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school3\107(鄺)\User\Desktop\"/>
    </mc:Choice>
  </mc:AlternateContent>
  <bookViews>
    <workbookView xWindow="0" yWindow="0" windowWidth="15530" windowHeight="7250"/>
  </bookViews>
  <sheets>
    <sheet name="工作表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5" i="1" l="1"/>
  <c r="AM6" i="1"/>
  <c r="AG14" i="1"/>
  <c r="AG15" i="1"/>
  <c r="AG7" i="1"/>
  <c r="AG8" i="1"/>
  <c r="Z29" i="1"/>
  <c r="Z30" i="1"/>
  <c r="Z22" i="1"/>
  <c r="Z23" i="1"/>
  <c r="Z15" i="1"/>
  <c r="Z16" i="1"/>
  <c r="Z8" i="1"/>
  <c r="Z9" i="1"/>
  <c r="AL2" i="1"/>
  <c r="AN2" i="1"/>
  <c r="AO2" i="1"/>
  <c r="AP2" i="1"/>
  <c r="P32" i="1"/>
  <c r="P31" i="1"/>
  <c r="P30" i="1"/>
  <c r="Q27" i="1"/>
  <c r="AB25" i="1"/>
  <c r="P25" i="1"/>
  <c r="W24" i="1"/>
  <c r="P24" i="1"/>
  <c r="O24" i="1"/>
  <c r="O23" i="1"/>
  <c r="U17" i="1" s="1"/>
  <c r="AA14" i="1" s="1"/>
  <c r="AC21" i="1"/>
  <c r="AJ17" i="1" s="1"/>
  <c r="AP10" i="1" s="1"/>
  <c r="O20" i="1"/>
  <c r="U16" i="1" s="1"/>
  <c r="AA13" i="1" s="1"/>
  <c r="O19" i="1"/>
  <c r="O31" i="1" s="1"/>
  <c r="U25" i="1" s="1"/>
  <c r="E19" i="1"/>
  <c r="Q19" i="1" s="1"/>
  <c r="AC18" i="1" s="1"/>
  <c r="Q18" i="1"/>
  <c r="AB19" i="1" s="1"/>
  <c r="O18" i="1"/>
  <c r="O30" i="1" s="1"/>
  <c r="U24" i="1" s="1"/>
  <c r="AA21" i="1" s="1"/>
  <c r="Q17" i="1"/>
  <c r="AB18" i="1" s="1"/>
  <c r="P17" i="1"/>
  <c r="O17" i="1"/>
  <c r="O27" i="1" s="1"/>
  <c r="AA10" i="1" s="1"/>
  <c r="Q16" i="1"/>
  <c r="W16" i="1" s="1"/>
  <c r="P16" i="1"/>
  <c r="O16" i="1"/>
  <c r="O26" i="1" s="1"/>
  <c r="U22" i="1" s="1"/>
  <c r="AA19" i="1" s="1"/>
  <c r="Q13" i="1"/>
  <c r="W15" i="1" s="1"/>
  <c r="P13" i="1"/>
  <c r="O13" i="1"/>
  <c r="O25" i="1" s="1"/>
  <c r="U21" i="1" s="1"/>
  <c r="Q12" i="1"/>
  <c r="AB13" i="1" s="1"/>
  <c r="AI9" i="1" s="1"/>
  <c r="P12" i="1"/>
  <c r="AC11" i="1"/>
  <c r="AJ4" i="1" s="1"/>
  <c r="U11" i="1"/>
  <c r="Q11" i="1"/>
  <c r="AC10" i="1" s="1"/>
  <c r="P11" i="1"/>
  <c r="V25" i="1" s="1"/>
  <c r="K11" i="1"/>
  <c r="V15" i="1" s="1"/>
  <c r="J11" i="1"/>
  <c r="Q31" i="1" s="1"/>
  <c r="H11" i="1"/>
  <c r="N13" i="1" s="1"/>
  <c r="T11" i="1" s="1"/>
  <c r="U10" i="1"/>
  <c r="Q10" i="1"/>
  <c r="AB11" i="1" s="1"/>
  <c r="P10" i="1"/>
  <c r="V24" i="1" s="1"/>
  <c r="AB28" i="1" s="1"/>
  <c r="K10" i="1"/>
  <c r="V14" i="1" s="1"/>
  <c r="J10" i="1"/>
  <c r="Q30" i="1" s="1"/>
  <c r="H10" i="1"/>
  <c r="N26" i="1" s="1"/>
  <c r="T24" i="1" s="1"/>
  <c r="T31" i="1" s="1"/>
  <c r="Z20" i="1" s="1"/>
  <c r="AG26" i="1" s="1"/>
  <c r="Q9" i="1"/>
  <c r="W9" i="1" s="1"/>
  <c r="P9" i="1"/>
  <c r="V23" i="1" s="1"/>
  <c r="K9" i="1"/>
  <c r="V11" i="1" s="1"/>
  <c r="J9" i="1"/>
  <c r="H9" i="1"/>
  <c r="N18" i="1" s="1"/>
  <c r="T16" i="1" s="1"/>
  <c r="U8" i="1"/>
  <c r="K8" i="1"/>
  <c r="P20" i="1" s="1"/>
  <c r="J8" i="1"/>
  <c r="Q26" i="1" s="1"/>
  <c r="H8" i="1"/>
  <c r="N24" i="1" s="1"/>
  <c r="T22" i="1" s="1"/>
  <c r="Z11" i="1" s="1"/>
  <c r="AG10" i="1" s="1"/>
  <c r="AM8" i="1" s="1"/>
  <c r="AC7" i="1"/>
  <c r="K7" i="1"/>
  <c r="V9" i="1" s="1"/>
  <c r="J7" i="1"/>
  <c r="Q25" i="1" s="1"/>
  <c r="H7" i="1"/>
  <c r="N23" i="1" s="1"/>
  <c r="T21" i="1" s="1"/>
  <c r="AH6" i="1"/>
  <c r="AC6" i="1"/>
  <c r="AA6" i="1"/>
  <c r="AA28" i="1" s="1"/>
  <c r="Q6" i="1"/>
  <c r="W8" i="1" s="1"/>
  <c r="P6" i="1"/>
  <c r="V22" i="1" s="1"/>
  <c r="H6" i="1"/>
  <c r="N8" i="1" s="1"/>
  <c r="AI5" i="1"/>
  <c r="AI32" i="1" s="1"/>
  <c r="AB5" i="1"/>
  <c r="AC27" i="1" s="1"/>
  <c r="Q5" i="1"/>
  <c r="AC4" i="1" s="1"/>
  <c r="P5" i="1"/>
  <c r="V18" i="1" s="1"/>
  <c r="AB24" i="1" s="1"/>
  <c r="K5" i="1"/>
  <c r="V8" i="1" s="1"/>
  <c r="J5" i="1"/>
  <c r="Q24" i="1" s="1"/>
  <c r="H5" i="1"/>
  <c r="N7" i="1" s="1"/>
  <c r="N14" i="1" s="1"/>
  <c r="AB4" i="1"/>
  <c r="AC26" i="1" s="1"/>
  <c r="AA4" i="1"/>
  <c r="AH10" i="1" s="1"/>
  <c r="Q4" i="1"/>
  <c r="P4" i="1"/>
  <c r="V17" i="1" s="1"/>
  <c r="N4" i="1"/>
  <c r="K4" i="1"/>
  <c r="V3" i="1" s="1"/>
  <c r="J4" i="1"/>
  <c r="Q23" i="1" s="1"/>
  <c r="W23" i="1" s="1"/>
  <c r="AC20" i="1" s="1"/>
  <c r="AC3" i="1"/>
  <c r="W3" i="1"/>
  <c r="U3" i="1"/>
  <c r="Q3" i="1"/>
  <c r="P3" i="1"/>
  <c r="V16" i="1" s="1"/>
  <c r="K3" i="1"/>
  <c r="Q32" i="1" s="1"/>
  <c r="J3" i="1"/>
  <c r="Q20" i="1" s="1"/>
  <c r="W2" i="1"/>
  <c r="AC2" i="1" s="1"/>
  <c r="AJ2" i="1" s="1"/>
  <c r="V2" i="1"/>
  <c r="AB2" i="1" s="1"/>
  <c r="AI2" i="1" s="1"/>
  <c r="U2" i="1"/>
  <c r="AA2" i="1" s="1"/>
  <c r="AH2" i="1" s="1"/>
  <c r="S2" i="1"/>
  <c r="Y2" i="1" s="1"/>
  <c r="AF2" i="1" s="1"/>
  <c r="AB3" i="1" l="1"/>
  <c r="AC25" i="1" s="1"/>
  <c r="AB27" i="1"/>
  <c r="AJ11" i="1"/>
  <c r="AP7" i="1" s="1"/>
  <c r="AI17" i="1"/>
  <c r="AO3" i="1"/>
  <c r="AH5" i="1"/>
  <c r="N6" i="1"/>
  <c r="V10" i="1"/>
  <c r="AB12" i="1"/>
  <c r="AI6" i="1" s="1"/>
  <c r="AJ3" i="1" s="1"/>
  <c r="AC14" i="1"/>
  <c r="AJ9" i="1" s="1"/>
  <c r="AP3" i="1" s="1"/>
  <c r="AB17" i="1"/>
  <c r="N25" i="1"/>
  <c r="N32" i="1" s="1"/>
  <c r="AB10" i="1"/>
  <c r="AI4" i="1" s="1"/>
  <c r="AI31" i="1" s="1"/>
  <c r="AC12" i="1"/>
  <c r="AC13" i="1"/>
  <c r="U15" i="1"/>
  <c r="AA12" i="1" s="1"/>
  <c r="AO9" i="1" s="1"/>
  <c r="N20" i="1"/>
  <c r="T18" i="1" s="1"/>
  <c r="P23" i="1"/>
  <c r="AJ26" i="1"/>
  <c r="O32" i="1"/>
  <c r="AA3" i="1" s="1"/>
  <c r="AA25" i="1" s="1"/>
  <c r="T5" i="1"/>
  <c r="T12" i="1" s="1"/>
  <c r="T19" i="1" s="1"/>
  <c r="T26" i="1" s="1"/>
  <c r="N9" i="1"/>
  <c r="U14" i="1"/>
  <c r="AA11" i="1" s="1"/>
  <c r="AO8" i="1" s="1"/>
  <c r="U23" i="1"/>
  <c r="AA20" i="1" s="1"/>
  <c r="N27" i="1"/>
  <c r="T25" i="1" s="1"/>
  <c r="N28" i="1"/>
  <c r="N21" i="1"/>
  <c r="AJ13" i="1"/>
  <c r="AP9" i="1" s="1"/>
  <c r="AI19" i="1"/>
  <c r="AO7" i="1"/>
  <c r="AH4" i="1"/>
  <c r="AI25" i="1"/>
  <c r="AJ20" i="1"/>
  <c r="AO10" i="1"/>
  <c r="AC17" i="1"/>
  <c r="AB20" i="1"/>
  <c r="P26" i="1"/>
  <c r="W21" i="1"/>
  <c r="T23" i="1"/>
  <c r="P27" i="1"/>
  <c r="W22" i="1"/>
  <c r="AB21" i="1"/>
  <c r="AC19" i="1"/>
  <c r="AB6" i="1"/>
  <c r="AC28" i="1" s="1"/>
  <c r="Z10" i="1"/>
  <c r="Z31" i="1"/>
  <c r="AB7" i="1"/>
  <c r="AI3" i="1" s="1"/>
  <c r="U9" i="1"/>
  <c r="N19" i="1"/>
  <c r="T17" i="1" s="1"/>
  <c r="N12" i="1"/>
  <c r="T10" i="1" s="1"/>
  <c r="N5" i="1"/>
  <c r="W11" i="1"/>
  <c r="AJ5" i="1"/>
  <c r="AI12" i="1"/>
  <c r="Z13" i="1"/>
  <c r="AG12" i="1" s="1"/>
  <c r="AM10" i="1" s="1"/>
  <c r="W14" i="1"/>
  <c r="W18" i="1"/>
  <c r="AJ27" i="1"/>
  <c r="AA24" i="1"/>
  <c r="U18" i="1"/>
  <c r="AA17" i="1" s="1"/>
  <c r="AA5" i="1"/>
  <c r="AI26" i="1"/>
  <c r="AJ23" i="1"/>
  <c r="Z7" i="1"/>
  <c r="Z28" i="1"/>
  <c r="T4" i="1"/>
  <c r="AH9" i="1"/>
  <c r="AJ19" i="1"/>
  <c r="AI24" i="1"/>
  <c r="AJ31" i="1"/>
  <c r="AA26" i="1"/>
  <c r="AC5" i="1"/>
  <c r="N15" i="1"/>
  <c r="T6" i="1"/>
  <c r="T13" i="1" s="1"/>
  <c r="T20" i="1" s="1"/>
  <c r="T27" i="1" s="1"/>
  <c r="AA7" i="1"/>
  <c r="N3" i="1"/>
  <c r="N17" i="1"/>
  <c r="N10" i="1"/>
  <c r="T8" i="1" s="1"/>
  <c r="AB26" i="1"/>
  <c r="W25" i="1"/>
  <c r="AC24" i="1" s="1"/>
  <c r="Z5" i="1"/>
  <c r="Z26" i="1"/>
  <c r="AA18" i="1"/>
  <c r="W17" i="1"/>
  <c r="P18" i="1"/>
  <c r="P19" i="1"/>
  <c r="AI20" i="1"/>
  <c r="W10" i="1"/>
  <c r="N11" i="1"/>
  <c r="T9" i="1" s="1"/>
  <c r="AB14" i="1"/>
  <c r="AI10" i="1" s="1"/>
  <c r="N16" i="1"/>
  <c r="AJ6" i="1" l="1"/>
  <c r="AI11" i="1"/>
  <c r="AJ30" i="1"/>
  <c r="AG9" i="1"/>
  <c r="AM7" i="1" s="1"/>
  <c r="AG16" i="1"/>
  <c r="AG18" i="1"/>
  <c r="AG4" i="1"/>
  <c r="AG20" i="1"/>
  <c r="AG6" i="1"/>
  <c r="AM4" i="1" s="1"/>
  <c r="T32" i="1"/>
  <c r="Z21" i="1" s="1"/>
  <c r="AG27" i="1" s="1"/>
  <c r="Z14" i="1"/>
  <c r="AG13" i="1" s="1"/>
  <c r="AH12" i="1"/>
  <c r="AJ25" i="1"/>
  <c r="AI30" i="1"/>
  <c r="Z12" i="1"/>
  <c r="AG11" i="1" s="1"/>
  <c r="AM9" i="1" s="1"/>
  <c r="T30" i="1"/>
  <c r="Z19" i="1" s="1"/>
  <c r="AJ32" i="1"/>
  <c r="AA27" i="1"/>
  <c r="N30" i="1"/>
  <c r="T28" i="1" s="1"/>
  <c r="Z17" i="1" s="1"/>
  <c r="T14" i="1"/>
  <c r="AH11" i="1"/>
  <c r="Z6" i="1"/>
  <c r="Z27" i="1"/>
  <c r="T3" i="1"/>
  <c r="AJ12" i="1"/>
  <c r="AP8" i="1" s="1"/>
  <c r="AI18" i="1"/>
  <c r="AO4" i="1"/>
  <c r="AH3" i="1"/>
  <c r="AJ10" i="1"/>
  <c r="AP4" i="1" s="1"/>
  <c r="AI13" i="1"/>
  <c r="AI23" i="1"/>
  <c r="AJ18" i="1"/>
  <c r="N31" i="1"/>
  <c r="T29" i="1" s="1"/>
  <c r="Z18" i="1" s="1"/>
  <c r="T15" i="1"/>
  <c r="N22" i="1"/>
  <c r="N29" i="1"/>
  <c r="AJ24" i="1"/>
  <c r="AI27" i="1"/>
  <c r="AG25" i="1" l="1"/>
  <c r="AG32" i="1"/>
  <c r="AG23" i="1"/>
  <c r="AG30" i="1"/>
  <c r="AG31" i="1"/>
  <c r="AG24" i="1"/>
  <c r="AG19" i="1"/>
  <c r="AG5" i="1"/>
  <c r="AM3" i="1" s="1"/>
  <c r="AG28" i="1"/>
  <c r="AG21" i="1"/>
  <c r="Z3" i="1"/>
  <c r="Z24" i="1"/>
  <c r="Z4" i="1"/>
  <c r="Z25" i="1"/>
  <c r="AG3" i="1" l="1"/>
  <c r="AG17" i="1"/>
  <c r="AG29" i="1"/>
  <c r="AG22" i="1"/>
</calcChain>
</file>

<file path=xl/sharedStrings.xml><?xml version="1.0" encoding="utf-8"?>
<sst xmlns="http://schemas.openxmlformats.org/spreadsheetml/2006/main" count="136" uniqueCount="89">
  <si>
    <t>體溫量測站值班表-1/4日~1/20休業式</t>
    <phoneticPr fontId="3" type="noConversion"/>
  </si>
  <si>
    <t>體溫量測站值班表-2/18-2/26</t>
    <phoneticPr fontId="3" type="noConversion"/>
  </si>
  <si>
    <t>體溫量測站值班表-3/2-3/31</t>
    <phoneticPr fontId="3" type="noConversion"/>
  </si>
  <si>
    <t>體溫量測站值班表-4/1-4/30</t>
    <phoneticPr fontId="3" type="noConversion"/>
  </si>
  <si>
    <t>體溫量測站值班表-5/3-5/31</t>
    <phoneticPr fontId="3" type="noConversion"/>
  </si>
  <si>
    <t>體溫量測站值班表-6/1-6/30</t>
    <phoneticPr fontId="3" type="noConversion"/>
  </si>
  <si>
    <t>日期</t>
    <phoneticPr fontId="3" type="noConversion"/>
  </si>
  <si>
    <t>9年級</t>
  </si>
  <si>
    <t>8年級</t>
    <phoneticPr fontId="3" type="noConversion"/>
  </si>
  <si>
    <t>7年級</t>
    <phoneticPr fontId="3" type="noConversion"/>
  </si>
  <si>
    <t>8年級</t>
    <phoneticPr fontId="3" type="noConversion"/>
  </si>
  <si>
    <t>一</t>
    <phoneticPr fontId="3" type="noConversion"/>
  </si>
  <si>
    <t>陳秋錦</t>
    <phoneticPr fontId="3" type="noConversion"/>
  </si>
  <si>
    <t>陳慧欣</t>
  </si>
  <si>
    <t>江寶媚</t>
  </si>
  <si>
    <t>四</t>
    <phoneticPr fontId="3" type="noConversion"/>
  </si>
  <si>
    <t>陳淑慧</t>
  </si>
  <si>
    <t>7月1日</t>
    <phoneticPr fontId="3" type="noConversion"/>
  </si>
  <si>
    <t>二</t>
    <phoneticPr fontId="3" type="noConversion"/>
  </si>
  <si>
    <t>蔣怡娟</t>
  </si>
  <si>
    <t>黃愷雁</t>
  </si>
  <si>
    <t>陳依喬</t>
  </si>
  <si>
    <t>五</t>
    <phoneticPr fontId="3" type="noConversion"/>
  </si>
  <si>
    <t>黃瓊鋒</t>
  </si>
  <si>
    <t>三</t>
    <phoneticPr fontId="3" type="noConversion"/>
  </si>
  <si>
    <t>吳任博</t>
  </si>
  <si>
    <t>高于翔</t>
  </si>
  <si>
    <t>林柔妤</t>
  </si>
  <si>
    <t>鄺宜玲</t>
    <phoneticPr fontId="3" type="noConversion"/>
  </si>
  <si>
    <t>邱顯坤</t>
  </si>
  <si>
    <t>林定宸</t>
  </si>
  <si>
    <t>謝佳蕙</t>
  </si>
  <si>
    <t>何慶彬</t>
  </si>
  <si>
    <t>陳貞明</t>
  </si>
  <si>
    <t>六</t>
    <phoneticPr fontId="3" type="noConversion"/>
  </si>
  <si>
    <t>日</t>
    <phoneticPr fontId="3" type="noConversion"/>
  </si>
  <si>
    <t>李佩涵</t>
  </si>
  <si>
    <t>吳思璇</t>
  </si>
  <si>
    <t>張怡婷</t>
    <phoneticPr fontId="3" type="noConversion"/>
  </si>
  <si>
    <t>三</t>
    <phoneticPr fontId="3" type="noConversion"/>
  </si>
  <si>
    <t>葉宇揚</t>
  </si>
  <si>
    <t>陳怡心</t>
  </si>
  <si>
    <t>黃瓊鋒</t>
    <phoneticPr fontId="3" type="noConversion"/>
  </si>
  <si>
    <t>陳文祥</t>
  </si>
  <si>
    <t>日</t>
    <phoneticPr fontId="3" type="noConversion"/>
  </si>
  <si>
    <t>王維聰</t>
  </si>
  <si>
    <t>鄭安呈</t>
    <phoneticPr fontId="3" type="noConversion"/>
  </si>
  <si>
    <t>劉宜雯</t>
    <phoneticPr fontId="3" type="noConversion"/>
  </si>
  <si>
    <t>寒假</t>
    <phoneticPr fontId="3" type="noConversion"/>
  </si>
  <si>
    <t>謝吟綺</t>
    <phoneticPr fontId="3" type="noConversion"/>
  </si>
  <si>
    <t>6月1日</t>
    <phoneticPr fontId="2" type="noConversion"/>
  </si>
  <si>
    <t>6月2日</t>
    <phoneticPr fontId="2" type="noConversion"/>
  </si>
  <si>
    <t>6月3日</t>
    <phoneticPr fontId="2" type="noConversion"/>
  </si>
  <si>
    <t>6月4日</t>
    <phoneticPr fontId="2" type="noConversion"/>
  </si>
  <si>
    <t>6月5日</t>
    <phoneticPr fontId="2" type="noConversion"/>
  </si>
  <si>
    <t>6月6日</t>
    <phoneticPr fontId="2" type="noConversion"/>
  </si>
  <si>
    <t>6月7日</t>
    <phoneticPr fontId="2" type="noConversion"/>
  </si>
  <si>
    <t>6月8日</t>
    <phoneticPr fontId="2" type="noConversion"/>
  </si>
  <si>
    <t>6月9日</t>
    <phoneticPr fontId="2" type="noConversion"/>
  </si>
  <si>
    <t>6月10日</t>
    <phoneticPr fontId="2" type="noConversion"/>
  </si>
  <si>
    <t>6月11日</t>
    <phoneticPr fontId="2" type="noConversion"/>
  </si>
  <si>
    <t>6月12日</t>
    <phoneticPr fontId="2" type="noConversion"/>
  </si>
  <si>
    <t>6月13日</t>
    <phoneticPr fontId="2" type="noConversion"/>
  </si>
  <si>
    <t>6月14日</t>
    <phoneticPr fontId="2" type="noConversion"/>
  </si>
  <si>
    <t>6月15日</t>
    <phoneticPr fontId="2" type="noConversion"/>
  </si>
  <si>
    <t>6月16日</t>
    <phoneticPr fontId="2" type="noConversion"/>
  </si>
  <si>
    <t>6月17日</t>
    <phoneticPr fontId="2" type="noConversion"/>
  </si>
  <si>
    <t>6月18日</t>
    <phoneticPr fontId="2" type="noConversion"/>
  </si>
  <si>
    <t>6月19日</t>
    <phoneticPr fontId="2" type="noConversion"/>
  </si>
  <si>
    <t>6月20日</t>
    <phoneticPr fontId="2" type="noConversion"/>
  </si>
  <si>
    <t>6月21日</t>
    <phoneticPr fontId="2" type="noConversion"/>
  </si>
  <si>
    <t>6月22日</t>
    <phoneticPr fontId="2" type="noConversion"/>
  </si>
  <si>
    <t>6月23日</t>
    <phoneticPr fontId="2" type="noConversion"/>
  </si>
  <si>
    <t>6月24日</t>
    <phoneticPr fontId="2" type="noConversion"/>
  </si>
  <si>
    <t>6月25日</t>
    <phoneticPr fontId="2" type="noConversion"/>
  </si>
  <si>
    <t>6月26日</t>
    <phoneticPr fontId="2" type="noConversion"/>
  </si>
  <si>
    <t>6月27日</t>
    <phoneticPr fontId="2" type="noConversion"/>
  </si>
  <si>
    <t>6月28日</t>
    <phoneticPr fontId="2" type="noConversion"/>
  </si>
  <si>
    <t>6月29日</t>
    <phoneticPr fontId="2" type="noConversion"/>
  </si>
  <si>
    <t>6月30日</t>
    <phoneticPr fontId="2" type="noConversion"/>
  </si>
  <si>
    <t>體溫量測站值班表-</t>
  </si>
  <si>
    <t>7/7-7/8</t>
    <phoneticPr fontId="2" type="noConversion"/>
  </si>
  <si>
    <t>7月2日</t>
    <phoneticPr fontId="2" type="noConversion"/>
  </si>
  <si>
    <t>7月3日</t>
    <phoneticPr fontId="2" type="noConversion"/>
  </si>
  <si>
    <t>7月4日</t>
    <phoneticPr fontId="2" type="noConversion"/>
  </si>
  <si>
    <t>7月5日</t>
    <phoneticPr fontId="2" type="noConversion"/>
  </si>
  <si>
    <t>7月6日</t>
    <phoneticPr fontId="2" type="noConversion"/>
  </si>
  <si>
    <t>7月7日</t>
    <phoneticPr fontId="2" type="noConversion"/>
  </si>
  <si>
    <t>7月8日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</si>
</sst>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m&quot;月&quot;d&quot;日&quot;"/>
    <numFmt numFmtId="177" formatCode="m/d;@"/>
  </numFmts>
  <fonts count="5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9"/>
      <name val="新細明體"/>
      <family val="2"/>
      <charset val="136"/>
      <scheme val="minor"/>
    </font>
    <font>
      <sz val="9"/>
      <name val="新細明體"/>
      <family val="3"/>
      <charset val="136"/>
      <scheme val="minor"/>
    </font>
    <font>
      <sz val="12"/>
      <color rgb="FFFF0000"/>
      <name val="標楷體"/>
      <family val="4"/>
      <charset val="13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 applyFill="1" applyAlignment="1"/>
    <xf numFmtId="0" fontId="4" fillId="0" borderId="0" xfId="0" applyFont="1" applyFill="1" applyAlignment="1"/>
    <xf numFmtId="0" fontId="1" fillId="0" borderId="0" xfId="0" applyFont="1" applyAlignment="1"/>
    <xf numFmtId="0" fontId="1" fillId="0" borderId="0" xfId="0" applyFont="1" applyFill="1" applyAlignment="1"/>
    <xf numFmtId="0" fontId="1" fillId="0" borderId="0" xfId="0" applyFont="1" applyBorder="1" applyAlignment="1"/>
    <xf numFmtId="0" fontId="1" fillId="0" borderId="0" xfId="0" applyFont="1" applyAlignme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76" fontId="1" fillId="0" borderId="0" xfId="0" applyNumberFormat="1" applyFont="1" applyAlignment="1">
      <alignment horizontal="left" vertical="center"/>
    </xf>
    <xf numFmtId="176" fontId="1" fillId="0" borderId="0" xfId="0" applyNumberFormat="1" applyFont="1" applyAlignment="1"/>
    <xf numFmtId="177" fontId="1" fillId="0" borderId="0" xfId="0" applyNumberFormat="1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left"/>
    </xf>
    <xf numFmtId="176" fontId="1" fillId="0" borderId="1" xfId="0" applyNumberFormat="1" applyFont="1" applyBorder="1" applyAlignme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left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177" fontId="1" fillId="0" borderId="0" xfId="0" applyNumberFormat="1" applyFont="1" applyBorder="1" applyAlignment="1">
      <alignment horizontal="center" vertical="center" wrapText="1"/>
    </xf>
    <xf numFmtId="177" fontId="1" fillId="0" borderId="0" xfId="0" applyNumberFormat="1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left" vertical="center" wrapText="1"/>
    </xf>
    <xf numFmtId="177" fontId="1" fillId="0" borderId="1" xfId="0" applyNumberFormat="1" applyFont="1" applyBorder="1" applyAlignment="1"/>
    <xf numFmtId="0" fontId="1" fillId="0" borderId="1" xfId="0" applyFont="1" applyBorder="1" applyAlignment="1"/>
    <xf numFmtId="176" fontId="1" fillId="0" borderId="1" xfId="0" applyNumberFormat="1" applyFont="1" applyBorder="1" applyAlignment="1">
      <alignment horizontal="left"/>
    </xf>
    <xf numFmtId="0" fontId="1" fillId="2" borderId="1" xfId="0" applyFont="1" applyFill="1" applyBorder="1" applyAlignment="1"/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77" fontId="1" fillId="3" borderId="1" xfId="0" applyNumberFormat="1" applyFont="1" applyFill="1" applyBorder="1" applyAlignment="1">
      <alignment horizontal="left" vertical="center" wrapText="1"/>
    </xf>
    <xf numFmtId="0" fontId="0" fillId="3" borderId="1" xfId="0" applyFill="1" applyBorder="1" applyAlignment="1"/>
    <xf numFmtId="177" fontId="1" fillId="2" borderId="1" xfId="0" applyNumberFormat="1" applyFont="1" applyFill="1" applyBorder="1" applyAlignment="1"/>
    <xf numFmtId="177" fontId="1" fillId="2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/>
    </xf>
    <xf numFmtId="177" fontId="1" fillId="0" borderId="1" xfId="0" applyNumberFormat="1" applyFont="1" applyBorder="1" applyAlignment="1">
      <alignment horizontal="left"/>
    </xf>
    <xf numFmtId="0" fontId="1" fillId="3" borderId="1" xfId="0" applyFont="1" applyFill="1" applyBorder="1" applyAlignment="1"/>
    <xf numFmtId="0" fontId="0" fillId="0" borderId="0" xfId="0" applyBorder="1" applyAlignment="1"/>
    <xf numFmtId="176" fontId="1" fillId="3" borderId="1" xfId="0" applyNumberFormat="1" applyFont="1" applyFill="1" applyBorder="1" applyAlignment="1"/>
    <xf numFmtId="177" fontId="1" fillId="3" borderId="1" xfId="0" applyNumberFormat="1" applyFont="1" applyFill="1" applyBorder="1" applyAlignment="1"/>
    <xf numFmtId="0" fontId="1" fillId="3" borderId="1" xfId="0" applyFont="1" applyFill="1" applyBorder="1" applyAlignment="1">
      <alignment horizontal="center" vertical="center" wrapText="1"/>
    </xf>
    <xf numFmtId="177" fontId="1" fillId="3" borderId="1" xfId="0" applyNumberFormat="1" applyFont="1" applyFill="1" applyBorder="1" applyAlignment="1">
      <alignment horizontal="center" vertical="center" wrapText="1"/>
    </xf>
    <xf numFmtId="177" fontId="1" fillId="0" borderId="0" xfId="0" applyNumberFormat="1" applyFont="1" applyBorder="1" applyAlignment="1"/>
    <xf numFmtId="177" fontId="1" fillId="3" borderId="1" xfId="0" applyNumberFormat="1" applyFont="1" applyFill="1" applyBorder="1" applyAlignment="1">
      <alignment horizontal="left"/>
    </xf>
    <xf numFmtId="177" fontId="1" fillId="0" borderId="1" xfId="0" applyNumberFormat="1" applyFont="1" applyBorder="1" applyAlignment="1">
      <alignment horizontal="center"/>
    </xf>
    <xf numFmtId="177" fontId="1" fillId="0" borderId="0" xfId="0" applyNumberFormat="1" applyFont="1" applyBorder="1" applyAlignment="1">
      <alignment horizontal="center"/>
    </xf>
    <xf numFmtId="176" fontId="1" fillId="3" borderId="1" xfId="0" applyNumberFormat="1" applyFont="1" applyFill="1" applyBorder="1" applyAlignment="1">
      <alignment horizontal="left"/>
    </xf>
    <xf numFmtId="176" fontId="1" fillId="0" borderId="1" xfId="0" applyNumberFormat="1" applyFont="1" applyFill="1" applyBorder="1" applyAlignment="1"/>
    <xf numFmtId="177" fontId="1" fillId="0" borderId="0" xfId="0" applyNumberFormat="1" applyFont="1" applyAlignment="1"/>
    <xf numFmtId="0" fontId="0" fillId="0" borderId="0" xfId="0" applyAlignment="1"/>
    <xf numFmtId="0" fontId="0" fillId="0" borderId="0" xfId="0" applyFont="1" applyAlignment="1"/>
    <xf numFmtId="0" fontId="0" fillId="0" borderId="1" xfId="0" applyBorder="1" applyAlignment="1"/>
    <xf numFmtId="177" fontId="1" fillId="0" borderId="0" xfId="0" applyNumberFormat="1" applyFont="1" applyBorder="1" applyAlignment="1">
      <alignment horizontal="left"/>
    </xf>
    <xf numFmtId="177" fontId="1" fillId="2" borderId="0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/>
    <xf numFmtId="0" fontId="1" fillId="0" borderId="4" xfId="0" applyFont="1" applyBorder="1" applyAlignment="1"/>
    <xf numFmtId="0" fontId="1" fillId="0" borderId="5" xfId="0" applyFont="1" applyBorder="1" applyAlignment="1"/>
    <xf numFmtId="177" fontId="1" fillId="0" borderId="5" xfId="0" applyNumberFormat="1" applyFont="1" applyBorder="1" applyAlignment="1"/>
    <xf numFmtId="177" fontId="1" fillId="0" borderId="1" xfId="0" applyNumberFormat="1" applyFont="1" applyFill="1" applyBorder="1" applyAlignment="1">
      <alignment horizontal="left" vertical="center" wrapText="1"/>
    </xf>
    <xf numFmtId="0" fontId="1" fillId="0" borderId="2" xfId="0" applyFont="1" applyBorder="1" applyAlignment="1"/>
    <xf numFmtId="177" fontId="1" fillId="0" borderId="6" xfId="0" applyNumberFormat="1" applyFont="1" applyBorder="1" applyAlignment="1"/>
    <xf numFmtId="177" fontId="1" fillId="0" borderId="7" xfId="0" applyNumberFormat="1" applyFont="1" applyBorder="1" applyAlignment="1"/>
    <xf numFmtId="177" fontId="1" fillId="0" borderId="8" xfId="0" applyNumberFormat="1" applyFont="1" applyBorder="1" applyAlignment="1"/>
    <xf numFmtId="177" fontId="0" fillId="0" borderId="0" xfId="0" applyNumberForma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4"/>
  <sheetViews>
    <sheetView tabSelected="1" topLeftCell="A8" workbookViewId="0">
      <selection activeCell="AM2" sqref="AM2"/>
    </sheetView>
  </sheetViews>
  <sheetFormatPr defaultRowHeight="17" x14ac:dyDescent="0.4"/>
  <sheetData>
    <row r="1" spans="1:43" x14ac:dyDescent="0.4">
      <c r="A1" s="1" t="s">
        <v>0</v>
      </c>
      <c r="B1" s="1"/>
      <c r="C1" s="2"/>
      <c r="D1" s="2"/>
      <c r="E1" s="2"/>
      <c r="F1" s="2"/>
      <c r="G1" s="3" t="s">
        <v>1</v>
      </c>
      <c r="H1" s="3"/>
      <c r="I1" s="3"/>
      <c r="J1" s="3"/>
      <c r="K1" s="3"/>
      <c r="L1" s="3"/>
      <c r="M1" s="3" t="s">
        <v>2</v>
      </c>
      <c r="N1" s="3"/>
      <c r="O1" s="3"/>
      <c r="P1" s="3"/>
      <c r="Q1" s="3"/>
      <c r="R1" s="3"/>
      <c r="S1" s="4" t="s">
        <v>3</v>
      </c>
      <c r="T1" s="4"/>
      <c r="U1" s="4"/>
      <c r="V1" s="4"/>
      <c r="W1" s="4"/>
      <c r="X1" s="5"/>
      <c r="Y1" s="6" t="s">
        <v>4</v>
      </c>
      <c r="Z1" s="6"/>
      <c r="AA1" s="6"/>
      <c r="AB1" s="6"/>
      <c r="AC1" s="6"/>
      <c r="AD1" s="3"/>
      <c r="AE1" s="5"/>
      <c r="AF1" s="7" t="s">
        <v>5</v>
      </c>
      <c r="AG1" s="7"/>
      <c r="AH1" s="7"/>
      <c r="AI1" s="7"/>
      <c r="AJ1" s="7"/>
      <c r="AK1" s="8"/>
      <c r="AL1" s="9" t="s">
        <v>80</v>
      </c>
      <c r="AM1" s="9"/>
      <c r="AN1" s="9" t="s">
        <v>81</v>
      </c>
      <c r="AO1" s="9"/>
      <c r="AP1" s="9"/>
      <c r="AQ1" s="10"/>
    </row>
    <row r="2" spans="1:43" x14ac:dyDescent="0.4">
      <c r="A2" s="11" t="s">
        <v>6</v>
      </c>
      <c r="B2" s="12"/>
      <c r="C2" s="12" t="s">
        <v>7</v>
      </c>
      <c r="D2" s="12" t="s">
        <v>8</v>
      </c>
      <c r="E2" s="12" t="s">
        <v>9</v>
      </c>
      <c r="F2" s="12"/>
      <c r="G2" s="11" t="s">
        <v>6</v>
      </c>
      <c r="H2" s="12"/>
      <c r="I2" s="12" t="s">
        <v>7</v>
      </c>
      <c r="J2" s="12" t="s">
        <v>8</v>
      </c>
      <c r="K2" s="12" t="s">
        <v>9</v>
      </c>
      <c r="L2" s="12"/>
      <c r="M2" s="11" t="s">
        <v>6</v>
      </c>
      <c r="N2" s="12"/>
      <c r="O2" s="12" t="s">
        <v>7</v>
      </c>
      <c r="P2" s="12" t="s">
        <v>10</v>
      </c>
      <c r="Q2" s="12" t="s">
        <v>9</v>
      </c>
      <c r="R2" s="12"/>
      <c r="S2" s="12" t="str">
        <f>M2</f>
        <v>日期</v>
      </c>
      <c r="T2" s="12"/>
      <c r="U2" s="12" t="str">
        <f>O2</f>
        <v>9年級</v>
      </c>
      <c r="V2" s="12" t="str">
        <f>P2</f>
        <v>8年級</v>
      </c>
      <c r="W2" s="12" t="str">
        <f>Q2</f>
        <v>7年級</v>
      </c>
      <c r="X2" s="13"/>
      <c r="Y2" s="12" t="str">
        <f>S2</f>
        <v>日期</v>
      </c>
      <c r="Z2" s="12"/>
      <c r="AA2" s="12" t="str">
        <f>U2</f>
        <v>9年級</v>
      </c>
      <c r="AB2" s="12" t="str">
        <f>V2</f>
        <v>8年級</v>
      </c>
      <c r="AC2" s="3" t="str">
        <f>W2</f>
        <v>7年級</v>
      </c>
      <c r="AD2" s="3"/>
      <c r="AE2" s="5"/>
      <c r="AF2" s="3" t="str">
        <f>Y2</f>
        <v>日期</v>
      </c>
      <c r="AG2" s="3"/>
      <c r="AH2" s="3" t="str">
        <f>AA2</f>
        <v>9年級</v>
      </c>
      <c r="AI2" s="3" t="str">
        <f>AB2</f>
        <v>8年級</v>
      </c>
      <c r="AJ2" s="3" t="str">
        <f>AC2</f>
        <v>7年級</v>
      </c>
      <c r="AK2" s="3"/>
      <c r="AL2" s="10" t="str">
        <f t="shared" ref="AL2:AP2" si="0">AF2</f>
        <v>日期</v>
      </c>
      <c r="AM2" s="10"/>
      <c r="AN2" s="10" t="str">
        <f t="shared" si="0"/>
        <v>9年級</v>
      </c>
      <c r="AO2" s="10" t="str">
        <f t="shared" si="0"/>
        <v>8年級</v>
      </c>
      <c r="AP2" s="10" t="str">
        <f t="shared" si="0"/>
        <v>7年級</v>
      </c>
      <c r="AQ2" s="3"/>
    </row>
    <row r="3" spans="1:43" x14ac:dyDescent="0.4">
      <c r="A3" s="14">
        <v>43834</v>
      </c>
      <c r="B3" s="15" t="s">
        <v>11</v>
      </c>
      <c r="C3" s="16" t="s">
        <v>12</v>
      </c>
      <c r="D3" s="16" t="s">
        <v>13</v>
      </c>
      <c r="E3" s="16" t="s">
        <v>14</v>
      </c>
      <c r="F3" s="17"/>
      <c r="G3" s="18">
        <v>43879</v>
      </c>
      <c r="H3" s="18" t="s">
        <v>15</v>
      </c>
      <c r="I3" s="16" t="s">
        <v>16</v>
      </c>
      <c r="J3" s="16" t="str">
        <f>D14</f>
        <v>陳文祥</v>
      </c>
      <c r="K3" s="19" t="str">
        <f>$E$7</f>
        <v>陳慧欣</v>
      </c>
      <c r="L3" s="20"/>
      <c r="M3" s="18">
        <v>43892</v>
      </c>
      <c r="N3" s="18" t="str">
        <f>H8</f>
        <v>二</v>
      </c>
      <c r="O3" s="16" t="s">
        <v>16</v>
      </c>
      <c r="P3" s="16" t="str">
        <f>D13</f>
        <v>陳怡心</v>
      </c>
      <c r="Q3" s="18" t="str">
        <f>E3</f>
        <v>江寶媚</v>
      </c>
      <c r="R3" s="21"/>
      <c r="S3" s="22">
        <v>43922</v>
      </c>
      <c r="T3" s="18" t="str">
        <f>T17</f>
        <v>四</v>
      </c>
      <c r="U3" s="16" t="str">
        <f>O11</f>
        <v>邱顯坤</v>
      </c>
      <c r="V3" s="23" t="str">
        <f>$K$4</f>
        <v>黃愷雁</v>
      </c>
      <c r="W3" s="24" t="str">
        <f>$Q$5</f>
        <v>林柔妤</v>
      </c>
      <c r="X3" s="5"/>
      <c r="Y3" s="25">
        <v>43954</v>
      </c>
      <c r="Z3" s="23" t="str">
        <f>T14</f>
        <v>一</v>
      </c>
      <c r="AA3" s="24" t="str">
        <f>O32</f>
        <v>吳任博</v>
      </c>
      <c r="AB3" s="26" t="str">
        <f>V23</f>
        <v>劉宜雯</v>
      </c>
      <c r="AC3" s="26" t="str">
        <f>V25</f>
        <v>陳依喬</v>
      </c>
      <c r="AD3" s="5"/>
      <c r="AE3" s="5"/>
      <c r="AF3" s="15" t="s">
        <v>50</v>
      </c>
      <c r="AG3" s="15" t="str">
        <f t="shared" ref="AG3:AG6" si="1">Z4</f>
        <v>二</v>
      </c>
      <c r="AH3" s="24" t="str">
        <f>AA7</f>
        <v>黃瓊鋒</v>
      </c>
      <c r="AI3" s="26" t="str">
        <f>AB7</f>
        <v>謝佳蕙</v>
      </c>
      <c r="AJ3" s="24" t="str">
        <f>AI6</f>
        <v>高于翔</v>
      </c>
      <c r="AK3" s="5"/>
      <c r="AL3" s="25" t="s">
        <v>17</v>
      </c>
      <c r="AM3" s="15" t="str">
        <f t="shared" ref="AM3:AM4" si="2">AG5</f>
        <v>四</v>
      </c>
      <c r="AN3" s="15"/>
      <c r="AO3" s="23" t="str">
        <f>AA6</f>
        <v>陳淑慧</v>
      </c>
      <c r="AP3" s="23" t="str">
        <f t="shared" ref="AP3:AP4" si="3">AJ9</f>
        <v>吳思璇</v>
      </c>
      <c r="AQ3" s="3"/>
    </row>
    <row r="4" spans="1:43" x14ac:dyDescent="0.4">
      <c r="A4" s="14">
        <v>43835</v>
      </c>
      <c r="B4" s="15" t="s">
        <v>18</v>
      </c>
      <c r="C4" s="16" t="s">
        <v>19</v>
      </c>
      <c r="D4" s="16" t="s">
        <v>20</v>
      </c>
      <c r="E4" s="16" t="s">
        <v>21</v>
      </c>
      <c r="F4" s="17"/>
      <c r="G4" s="18">
        <v>43880</v>
      </c>
      <c r="H4" s="18" t="s">
        <v>22</v>
      </c>
      <c r="I4" s="16" t="s">
        <v>23</v>
      </c>
      <c r="J4" s="16" t="str">
        <f>$D$17</f>
        <v>王維聰</v>
      </c>
      <c r="K4" s="27" t="str">
        <f>E10</f>
        <v>黃愷雁</v>
      </c>
      <c r="L4" s="28"/>
      <c r="M4" s="18">
        <v>43893</v>
      </c>
      <c r="N4" s="18" t="str">
        <f>H9</f>
        <v>三</v>
      </c>
      <c r="O4" s="16" t="s">
        <v>23</v>
      </c>
      <c r="P4" s="16" t="str">
        <f>D14</f>
        <v>陳文祥</v>
      </c>
      <c r="Q4" s="24" t="str">
        <f>E4</f>
        <v>陳依喬</v>
      </c>
      <c r="R4" s="5"/>
      <c r="S4" s="29">
        <v>43923</v>
      </c>
      <c r="T4" s="29" t="str">
        <f>T18</f>
        <v>五</v>
      </c>
      <c r="U4" s="30"/>
      <c r="V4" s="30"/>
      <c r="W4" s="30"/>
      <c r="X4" s="5"/>
      <c r="Y4" s="25">
        <v>43955</v>
      </c>
      <c r="Z4" s="23" t="str">
        <f>T15</f>
        <v>二</v>
      </c>
      <c r="AA4" s="23" t="str">
        <f>O23</f>
        <v>邱顯坤</v>
      </c>
      <c r="AB4" s="26" t="str">
        <f>V24</f>
        <v>江寶媚</v>
      </c>
      <c r="AC4" s="31" t="str">
        <f>Q5</f>
        <v>林柔妤</v>
      </c>
      <c r="AD4" s="5"/>
      <c r="AE4" s="5"/>
      <c r="AF4" s="15" t="s">
        <v>51</v>
      </c>
      <c r="AG4" s="15" t="str">
        <f t="shared" si="1"/>
        <v>三</v>
      </c>
      <c r="AH4" s="24" t="str">
        <f>AA10</f>
        <v>鄺宜玲</v>
      </c>
      <c r="AI4" s="24" t="str">
        <f t="shared" ref="AI4:AI6" si="4">AB10</f>
        <v>陳慧欣</v>
      </c>
      <c r="AJ4" s="24" t="str">
        <f t="shared" ref="AJ4:AJ6" si="5">AC11</f>
        <v>林定宸</v>
      </c>
      <c r="AK4" s="5"/>
      <c r="AL4" s="25" t="s">
        <v>82</v>
      </c>
      <c r="AM4" s="15" t="str">
        <f t="shared" si="2"/>
        <v>五</v>
      </c>
      <c r="AN4" s="15"/>
      <c r="AO4" s="24" t="str">
        <f>AA7</f>
        <v>黃瓊鋒</v>
      </c>
      <c r="AP4" s="23" t="str">
        <f t="shared" si="3"/>
        <v>葉宇揚</v>
      </c>
      <c r="AQ4" s="3"/>
    </row>
    <row r="5" spans="1:43" x14ac:dyDescent="0.4">
      <c r="A5" s="14">
        <v>43836</v>
      </c>
      <c r="B5" s="15" t="s">
        <v>24</v>
      </c>
      <c r="C5" s="16" t="s">
        <v>25</v>
      </c>
      <c r="D5" s="16" t="s">
        <v>26</v>
      </c>
      <c r="E5" s="16" t="s">
        <v>27</v>
      </c>
      <c r="F5" s="17"/>
      <c r="G5" s="18">
        <v>43881</v>
      </c>
      <c r="H5" s="32" t="str">
        <f t="shared" ref="H5:H11" si="6">B8</f>
        <v>六</v>
      </c>
      <c r="I5" s="16" t="s">
        <v>28</v>
      </c>
      <c r="J5" s="33" t="str">
        <f>D18</f>
        <v>鄭安呈</v>
      </c>
      <c r="K5" s="19" t="str">
        <f>E11</f>
        <v>高于翔</v>
      </c>
      <c r="L5" s="20"/>
      <c r="M5" s="18">
        <v>43894</v>
      </c>
      <c r="N5" s="34" t="str">
        <f>H10</f>
        <v>四</v>
      </c>
      <c r="O5" s="16" t="s">
        <v>28</v>
      </c>
      <c r="P5" s="18" t="str">
        <f>D17</f>
        <v>王維聰</v>
      </c>
      <c r="Q5" s="24" t="str">
        <f>E5</f>
        <v>林柔妤</v>
      </c>
      <c r="R5" s="5"/>
      <c r="S5" s="29">
        <v>43924</v>
      </c>
      <c r="T5" s="29" t="str">
        <f>N7</f>
        <v>六</v>
      </c>
      <c r="U5" s="29"/>
      <c r="V5" s="35"/>
      <c r="W5" s="30"/>
      <c r="X5" s="36"/>
      <c r="Y5" s="25">
        <v>43956</v>
      </c>
      <c r="Z5" s="23" t="str">
        <f>T16</f>
        <v>三</v>
      </c>
      <c r="AA5" s="23" t="str">
        <f>O24</f>
        <v>張怡婷</v>
      </c>
      <c r="AB5" s="26" t="str">
        <f>V25</f>
        <v>陳依喬</v>
      </c>
      <c r="AC5" s="31" t="str">
        <f>Q6</f>
        <v>謝佳蕙</v>
      </c>
      <c r="AD5" s="5"/>
      <c r="AE5" s="5"/>
      <c r="AF5" s="15" t="s">
        <v>52</v>
      </c>
      <c r="AG5" s="15" t="str">
        <f t="shared" si="1"/>
        <v>四</v>
      </c>
      <c r="AH5" s="24" t="str">
        <f>U24</f>
        <v>陳秋錦</v>
      </c>
      <c r="AI5" s="23" t="str">
        <f t="shared" si="4"/>
        <v>黃愷雁</v>
      </c>
      <c r="AJ5" s="23" t="str">
        <f t="shared" si="5"/>
        <v>陳貞明</v>
      </c>
      <c r="AK5" s="5"/>
      <c r="AL5" s="45" t="s">
        <v>83</v>
      </c>
      <c r="AM5" s="37" t="str">
        <f t="shared" ref="AM5:AM6" si="7">T5</f>
        <v>六</v>
      </c>
      <c r="AN5" s="37"/>
      <c r="AO5" s="37"/>
      <c r="AP5" s="35"/>
      <c r="AQ5" s="3"/>
    </row>
    <row r="6" spans="1:43" x14ac:dyDescent="0.4">
      <c r="A6" s="14">
        <v>43837</v>
      </c>
      <c r="B6" s="15" t="s">
        <v>15</v>
      </c>
      <c r="C6" s="16" t="s">
        <v>29</v>
      </c>
      <c r="D6" s="27" t="s">
        <v>30</v>
      </c>
      <c r="E6" s="16" t="s">
        <v>31</v>
      </c>
      <c r="F6" s="17"/>
      <c r="G6" s="29">
        <v>43882</v>
      </c>
      <c r="H6" s="29" t="str">
        <f t="shared" si="6"/>
        <v>日</v>
      </c>
      <c r="I6" s="39"/>
      <c r="J6" s="39"/>
      <c r="K6" s="40"/>
      <c r="L6" s="20"/>
      <c r="M6" s="18">
        <v>43895</v>
      </c>
      <c r="N6" s="18" t="str">
        <f>H11</f>
        <v>五</v>
      </c>
      <c r="O6" s="16" t="s">
        <v>12</v>
      </c>
      <c r="P6" s="14" t="str">
        <f>D18</f>
        <v>鄭安呈</v>
      </c>
      <c r="Q6" s="24" t="str">
        <f>E6</f>
        <v>謝佳蕙</v>
      </c>
      <c r="R6" s="5"/>
      <c r="S6" s="29">
        <v>43925</v>
      </c>
      <c r="T6" s="29" t="str">
        <f>N8</f>
        <v>日</v>
      </c>
      <c r="U6" s="29"/>
      <c r="V6" s="35"/>
      <c r="W6" s="30"/>
      <c r="X6" s="36"/>
      <c r="Y6" s="25">
        <v>43957</v>
      </c>
      <c r="Z6" s="23" t="str">
        <f>T17</f>
        <v>四</v>
      </c>
      <c r="AA6" s="23" t="str">
        <f>O25</f>
        <v>陳淑慧</v>
      </c>
      <c r="AB6" s="23" t="str">
        <f>Q5</f>
        <v>林柔妤</v>
      </c>
      <c r="AC6" s="24" t="str">
        <f>Q9</f>
        <v>陳慧欣</v>
      </c>
      <c r="AD6" s="5"/>
      <c r="AE6" s="5"/>
      <c r="AF6" s="15" t="s">
        <v>53</v>
      </c>
      <c r="AG6" s="15" t="str">
        <f t="shared" si="1"/>
        <v>五</v>
      </c>
      <c r="AH6" s="24" t="str">
        <f>U25</f>
        <v>蔣怡娟</v>
      </c>
      <c r="AI6" s="23" t="str">
        <f t="shared" si="4"/>
        <v>高于翔</v>
      </c>
      <c r="AJ6" s="23" t="str">
        <f t="shared" si="5"/>
        <v>李佩涵</v>
      </c>
      <c r="AK6" s="5"/>
      <c r="AL6" s="45" t="s">
        <v>84</v>
      </c>
      <c r="AM6" s="37" t="str">
        <f t="shared" si="7"/>
        <v>日</v>
      </c>
      <c r="AN6" s="37"/>
      <c r="AO6" s="37"/>
      <c r="AP6" s="35"/>
      <c r="AQ6" s="3"/>
    </row>
    <row r="7" spans="1:43" x14ac:dyDescent="0.4">
      <c r="A7" s="14">
        <v>43838</v>
      </c>
      <c r="B7" s="15" t="s">
        <v>22</v>
      </c>
      <c r="C7" s="16" t="s">
        <v>32</v>
      </c>
      <c r="D7" s="16" t="s">
        <v>33</v>
      </c>
      <c r="E7" s="16" t="s">
        <v>13</v>
      </c>
      <c r="F7" s="17"/>
      <c r="G7" s="18">
        <v>43883</v>
      </c>
      <c r="H7" s="18" t="str">
        <f t="shared" si="6"/>
        <v>一</v>
      </c>
      <c r="I7" s="16" t="s">
        <v>12</v>
      </c>
      <c r="J7" s="16" t="str">
        <f>D19</f>
        <v>劉宜雯</v>
      </c>
      <c r="K7" s="19" t="str">
        <f>E12</f>
        <v>林定宸</v>
      </c>
      <c r="L7" s="20"/>
      <c r="M7" s="29">
        <v>43896</v>
      </c>
      <c r="N7" s="29" t="str">
        <f t="shared" ref="N7:N13" si="8">H5</f>
        <v>六</v>
      </c>
      <c r="O7" s="39"/>
      <c r="P7" s="35"/>
      <c r="Q7" s="29"/>
      <c r="R7" s="21"/>
      <c r="S7" s="29">
        <v>43926</v>
      </c>
      <c r="T7" s="35" t="s">
        <v>11</v>
      </c>
      <c r="U7" s="35"/>
      <c r="V7" s="35"/>
      <c r="W7" s="30"/>
      <c r="X7" s="36"/>
      <c r="Y7" s="25">
        <v>43958</v>
      </c>
      <c r="Z7" s="23" t="str">
        <f>T18</f>
        <v>五</v>
      </c>
      <c r="AA7" s="23" t="str">
        <f>O26</f>
        <v>黃瓊鋒</v>
      </c>
      <c r="AB7" s="24" t="str">
        <f>Q6</f>
        <v>謝佳蕙</v>
      </c>
      <c r="AC7" s="23" t="str">
        <f>Q10</f>
        <v>黃愷雁</v>
      </c>
      <c r="AD7" s="41"/>
      <c r="AE7" s="5"/>
      <c r="AF7" s="37" t="s">
        <v>54</v>
      </c>
      <c r="AG7" s="37" t="str">
        <f t="shared" ref="AG7:AG8" si="9">T5</f>
        <v>六</v>
      </c>
      <c r="AH7" s="35"/>
      <c r="AI7" s="35"/>
      <c r="AJ7" s="35"/>
      <c r="AK7" s="5"/>
      <c r="AL7" s="25" t="s">
        <v>85</v>
      </c>
      <c r="AM7" s="15" t="str">
        <f t="shared" ref="AM7:AM10" si="10">AG9</f>
        <v>一</v>
      </c>
      <c r="AN7" s="15"/>
      <c r="AO7" s="15" t="str">
        <f t="shared" ref="AO7:AO10" si="11">AA10</f>
        <v>鄺宜玲</v>
      </c>
      <c r="AP7" s="31" t="str">
        <f>AJ11</f>
        <v>陳怡心</v>
      </c>
      <c r="AQ7" s="3"/>
    </row>
    <row r="8" spans="1:43" x14ac:dyDescent="0.4">
      <c r="A8" s="42">
        <v>43839</v>
      </c>
      <c r="B8" s="37" t="s">
        <v>34</v>
      </c>
      <c r="C8" s="35"/>
      <c r="D8" s="35"/>
      <c r="E8" s="35"/>
      <c r="F8" s="5"/>
      <c r="G8" s="18">
        <v>43884</v>
      </c>
      <c r="H8" s="18" t="str">
        <f t="shared" si="6"/>
        <v>二</v>
      </c>
      <c r="I8" s="16" t="s">
        <v>19</v>
      </c>
      <c r="J8" s="43" t="str">
        <f>E3</f>
        <v>江寶媚</v>
      </c>
      <c r="K8" s="43" t="str">
        <f>E13</f>
        <v>陳貞明</v>
      </c>
      <c r="L8" s="44"/>
      <c r="M8" s="29">
        <v>43897</v>
      </c>
      <c r="N8" s="29" t="str">
        <f t="shared" si="8"/>
        <v>日</v>
      </c>
      <c r="O8" s="39"/>
      <c r="P8" s="39"/>
      <c r="Q8" s="29"/>
      <c r="R8" s="21"/>
      <c r="S8" s="18">
        <v>43927</v>
      </c>
      <c r="T8" s="18" t="str">
        <f>N10</f>
        <v>二</v>
      </c>
      <c r="U8" s="18" t="str">
        <f>O12</f>
        <v>張怡婷</v>
      </c>
      <c r="V8" s="23" t="str">
        <f>K5</f>
        <v>高于翔</v>
      </c>
      <c r="W8" s="24" t="str">
        <f>$Q$6</f>
        <v>謝佳蕙</v>
      </c>
      <c r="X8" s="36"/>
      <c r="Y8" s="45">
        <v>43959</v>
      </c>
      <c r="Z8" s="38" t="str">
        <f t="shared" ref="Z8:Z9" si="12">N7</f>
        <v>六</v>
      </c>
      <c r="AA8" s="35"/>
      <c r="AB8" s="35"/>
      <c r="AC8" s="35"/>
      <c r="AD8" s="5"/>
      <c r="AE8" s="5"/>
      <c r="AF8" s="37" t="s">
        <v>55</v>
      </c>
      <c r="AG8" s="37" t="str">
        <f t="shared" si="9"/>
        <v>日</v>
      </c>
      <c r="AH8" s="35"/>
      <c r="AI8" s="35"/>
      <c r="AJ8" s="35"/>
      <c r="AK8" s="5"/>
      <c r="AL8" s="25" t="s">
        <v>86</v>
      </c>
      <c r="AM8" s="15" t="str">
        <f t="shared" si="10"/>
        <v>二</v>
      </c>
      <c r="AN8" s="15"/>
      <c r="AO8" s="15" t="str">
        <f t="shared" si="11"/>
        <v>陳秋錦</v>
      </c>
      <c r="AP8" s="31" t="str">
        <f>AJ12</f>
        <v>陳文祥</v>
      </c>
      <c r="AQ8" s="3"/>
    </row>
    <row r="9" spans="1:43" x14ac:dyDescent="0.4">
      <c r="A9" s="42">
        <v>43840</v>
      </c>
      <c r="B9" s="37" t="s">
        <v>35</v>
      </c>
      <c r="C9" s="35"/>
      <c r="D9" s="35"/>
      <c r="E9" s="35"/>
      <c r="F9" s="5"/>
      <c r="G9" s="18">
        <v>43885</v>
      </c>
      <c r="H9" s="18" t="str">
        <f t="shared" si="6"/>
        <v>三</v>
      </c>
      <c r="I9" s="16" t="s">
        <v>25</v>
      </c>
      <c r="J9" s="43" t="str">
        <f>E4</f>
        <v>陳依喬</v>
      </c>
      <c r="K9" s="16" t="str">
        <f>$E$14</f>
        <v>李佩涵</v>
      </c>
      <c r="L9" s="17"/>
      <c r="M9" s="18">
        <v>43898</v>
      </c>
      <c r="N9" s="18" t="str">
        <f t="shared" si="8"/>
        <v>一</v>
      </c>
      <c r="O9" s="16" t="s">
        <v>19</v>
      </c>
      <c r="P9" s="16" t="str">
        <f>D19</f>
        <v>劉宜雯</v>
      </c>
      <c r="Q9" s="24" t="str">
        <f>$E$7</f>
        <v>陳慧欣</v>
      </c>
      <c r="R9" s="5"/>
      <c r="S9" s="18">
        <v>43928</v>
      </c>
      <c r="T9" s="18" t="str">
        <f>N11</f>
        <v>三</v>
      </c>
      <c r="U9" s="18" t="str">
        <f>O13</f>
        <v>陳淑慧</v>
      </c>
      <c r="V9" s="23" t="str">
        <f>K7</f>
        <v>林定宸</v>
      </c>
      <c r="W9" s="24" t="str">
        <f t="shared" ref="W9:W11" si="13">Q9</f>
        <v>陳慧欣</v>
      </c>
      <c r="X9" s="36"/>
      <c r="Y9" s="45">
        <v>43960</v>
      </c>
      <c r="Z9" s="38" t="str">
        <f t="shared" si="12"/>
        <v>日</v>
      </c>
      <c r="AA9" s="35"/>
      <c r="AB9" s="35"/>
      <c r="AC9" s="35"/>
      <c r="AD9" s="5"/>
      <c r="AE9" s="5"/>
      <c r="AF9" s="15" t="s">
        <v>56</v>
      </c>
      <c r="AG9" s="15" t="str">
        <f t="shared" ref="AG9:AG13" si="14">Z10</f>
        <v>一</v>
      </c>
      <c r="AH9" s="24" t="str">
        <f>AA3</f>
        <v>吳任博</v>
      </c>
      <c r="AI9" s="26" t="str">
        <f>AB13</f>
        <v>林定宸</v>
      </c>
      <c r="AJ9" s="26" t="str">
        <f>AC14</f>
        <v>吳思璇</v>
      </c>
      <c r="AK9" s="5"/>
      <c r="AL9" s="25" t="s">
        <v>87</v>
      </c>
      <c r="AM9" s="15" t="str">
        <f t="shared" si="10"/>
        <v>三</v>
      </c>
      <c r="AN9" s="15"/>
      <c r="AO9" s="15" t="str">
        <f t="shared" si="11"/>
        <v>蔣怡娟</v>
      </c>
      <c r="AP9" s="15" t="str">
        <f>AJ13</f>
        <v>王維聰</v>
      </c>
      <c r="AQ9" s="3"/>
    </row>
    <row r="10" spans="1:43" x14ac:dyDescent="0.4">
      <c r="A10" s="14">
        <v>43841</v>
      </c>
      <c r="B10" s="46" t="s">
        <v>11</v>
      </c>
      <c r="C10" s="16" t="s">
        <v>16</v>
      </c>
      <c r="D10" s="16" t="s">
        <v>36</v>
      </c>
      <c r="E10" s="16" t="s">
        <v>20</v>
      </c>
      <c r="F10" s="17"/>
      <c r="G10" s="34">
        <v>43886</v>
      </c>
      <c r="H10" s="34" t="str">
        <f t="shared" si="6"/>
        <v>四</v>
      </c>
      <c r="I10" s="16" t="s">
        <v>29</v>
      </c>
      <c r="J10" s="19" t="str">
        <f>E5</f>
        <v>林柔妤</v>
      </c>
      <c r="K10" s="16" t="str">
        <f>E17</f>
        <v>吳思璇</v>
      </c>
      <c r="L10" s="17"/>
      <c r="M10" s="34">
        <v>43899</v>
      </c>
      <c r="N10" s="34" t="str">
        <f t="shared" si="8"/>
        <v>二</v>
      </c>
      <c r="O10" s="16" t="s">
        <v>25</v>
      </c>
      <c r="P10" s="24" t="str">
        <f>E3</f>
        <v>江寶媚</v>
      </c>
      <c r="Q10" s="24" t="str">
        <f>E10</f>
        <v>黃愷雁</v>
      </c>
      <c r="R10" s="5"/>
      <c r="S10" s="18">
        <v>43929</v>
      </c>
      <c r="T10" s="18" t="str">
        <f>N12</f>
        <v>四</v>
      </c>
      <c r="U10" s="18" t="str">
        <f>O16</f>
        <v>黃瓊鋒</v>
      </c>
      <c r="V10" s="23" t="str">
        <f>K8</f>
        <v>陳貞明</v>
      </c>
      <c r="W10" s="24" t="str">
        <f t="shared" si="13"/>
        <v>黃愷雁</v>
      </c>
      <c r="X10" s="36"/>
      <c r="Y10" s="25">
        <v>43961</v>
      </c>
      <c r="Z10" s="23" t="str">
        <f>T21</f>
        <v>一</v>
      </c>
      <c r="AA10" s="23" t="str">
        <f>O27</f>
        <v>鄺宜玲</v>
      </c>
      <c r="AB10" s="26" t="str">
        <f>Q9</f>
        <v>陳慧欣</v>
      </c>
      <c r="AC10" s="23" t="str">
        <f>Q11</f>
        <v>高于翔</v>
      </c>
      <c r="AD10" s="41"/>
      <c r="AE10" s="5"/>
      <c r="AF10" s="15" t="s">
        <v>57</v>
      </c>
      <c r="AG10" s="15" t="str">
        <f t="shared" si="14"/>
        <v>二</v>
      </c>
      <c r="AH10" s="24" t="str">
        <f>AA4</f>
        <v>邱顯坤</v>
      </c>
      <c r="AI10" s="26" t="str">
        <f>AB14</f>
        <v>陳貞明</v>
      </c>
      <c r="AJ10" s="31" t="str">
        <f t="shared" ref="AJ10:AJ13" si="15">AC17</f>
        <v>葉宇揚</v>
      </c>
      <c r="AK10" s="5"/>
      <c r="AL10" s="25" t="s">
        <v>88</v>
      </c>
      <c r="AM10" s="15" t="str">
        <f t="shared" si="10"/>
        <v>四</v>
      </c>
      <c r="AN10" s="15"/>
      <c r="AO10" s="15" t="str">
        <f t="shared" si="11"/>
        <v>吳任博</v>
      </c>
      <c r="AP10" s="15" t="str">
        <f>$AJ$17</f>
        <v>謝吟綺</v>
      </c>
      <c r="AQ10" s="3"/>
    </row>
    <row r="11" spans="1:43" x14ac:dyDescent="0.4">
      <c r="A11" s="14">
        <v>43842</v>
      </c>
      <c r="B11" s="46" t="s">
        <v>18</v>
      </c>
      <c r="C11" s="16" t="s">
        <v>23</v>
      </c>
      <c r="D11" s="16" t="s">
        <v>37</v>
      </c>
      <c r="E11" s="16" t="s">
        <v>26</v>
      </c>
      <c r="F11" s="17"/>
      <c r="G11" s="34">
        <v>43887</v>
      </c>
      <c r="H11" s="18" t="str">
        <f t="shared" si="6"/>
        <v>五</v>
      </c>
      <c r="I11" s="18" t="s">
        <v>38</v>
      </c>
      <c r="J11" s="19" t="str">
        <f>E6</f>
        <v>謝佳蕙</v>
      </c>
      <c r="K11" s="16" t="str">
        <f>E18</f>
        <v>葉宇揚</v>
      </c>
      <c r="L11" s="17"/>
      <c r="M11" s="34">
        <v>43900</v>
      </c>
      <c r="N11" s="18" t="str">
        <f t="shared" si="8"/>
        <v>三</v>
      </c>
      <c r="O11" s="16" t="s">
        <v>29</v>
      </c>
      <c r="P11" s="16" t="str">
        <f>E4</f>
        <v>陳依喬</v>
      </c>
      <c r="Q11" s="24" t="str">
        <f>E11</f>
        <v>高于翔</v>
      </c>
      <c r="R11" s="5"/>
      <c r="S11" s="18">
        <v>43930</v>
      </c>
      <c r="T11" s="34" t="str">
        <f>N13</f>
        <v>五</v>
      </c>
      <c r="U11" s="18" t="str">
        <f>O17</f>
        <v>鄺宜玲</v>
      </c>
      <c r="V11" s="23" t="str">
        <f>K9</f>
        <v>李佩涵</v>
      </c>
      <c r="W11" s="24" t="str">
        <f t="shared" si="13"/>
        <v>高于翔</v>
      </c>
      <c r="X11" s="36"/>
      <c r="Y11" s="25">
        <v>43962</v>
      </c>
      <c r="Z11" s="23" t="str">
        <f>T22</f>
        <v>二</v>
      </c>
      <c r="AA11" s="24" t="str">
        <f>U14</f>
        <v>陳秋錦</v>
      </c>
      <c r="AB11" s="26" t="str">
        <f>Q10</f>
        <v>黃愷雁</v>
      </c>
      <c r="AC11" s="24" t="str">
        <f>Q12</f>
        <v>林定宸</v>
      </c>
      <c r="AD11" s="41"/>
      <c r="AE11" s="5"/>
      <c r="AF11" s="15" t="s">
        <v>58</v>
      </c>
      <c r="AG11" s="15" t="str">
        <f t="shared" si="14"/>
        <v>三</v>
      </c>
      <c r="AH11" s="24" t="str">
        <f>$AA$17</f>
        <v>張怡婷</v>
      </c>
      <c r="AI11" s="23" t="str">
        <f t="shared" ref="AI11:AI12" si="16">AC13</f>
        <v>李佩涵</v>
      </c>
      <c r="AJ11" s="23" t="str">
        <f t="shared" si="15"/>
        <v>陳怡心</v>
      </c>
      <c r="AK11" s="5"/>
      <c r="AL11" s="5"/>
      <c r="AM11" s="5"/>
      <c r="AN11" s="5"/>
      <c r="AO11" s="41"/>
      <c r="AP11" s="41"/>
      <c r="AQ11" s="3"/>
    </row>
    <row r="12" spans="1:43" x14ac:dyDescent="0.4">
      <c r="A12" s="14">
        <v>43843</v>
      </c>
      <c r="B12" s="46" t="s">
        <v>39</v>
      </c>
      <c r="C12" s="16" t="s">
        <v>28</v>
      </c>
      <c r="D12" s="16" t="s">
        <v>40</v>
      </c>
      <c r="E12" s="27" t="s">
        <v>30</v>
      </c>
      <c r="F12" s="28"/>
      <c r="G12" s="21"/>
      <c r="H12" s="47"/>
      <c r="I12" s="21"/>
      <c r="J12" s="49"/>
      <c r="K12" s="21"/>
      <c r="L12" s="21"/>
      <c r="M12" s="18">
        <v>43901</v>
      </c>
      <c r="N12" s="18" t="str">
        <f t="shared" si="8"/>
        <v>四</v>
      </c>
      <c r="O12" s="18" t="s">
        <v>38</v>
      </c>
      <c r="P12" s="24" t="str">
        <f>E5</f>
        <v>林柔妤</v>
      </c>
      <c r="Q12" s="23" t="str">
        <f>E12</f>
        <v>林定宸</v>
      </c>
      <c r="R12" s="41"/>
      <c r="S12" s="45">
        <v>43931</v>
      </c>
      <c r="T12" s="42" t="str">
        <f t="shared" ref="T12:T13" si="17">T5</f>
        <v>六</v>
      </c>
      <c r="U12" s="30"/>
      <c r="V12" s="30"/>
      <c r="W12" s="30"/>
      <c r="X12" s="5"/>
      <c r="Y12" s="25">
        <v>43963</v>
      </c>
      <c r="Z12" s="23" t="str">
        <f>T23</f>
        <v>三</v>
      </c>
      <c r="AA12" s="24" t="str">
        <f>U15</f>
        <v>蔣怡娟</v>
      </c>
      <c r="AB12" s="23" t="str">
        <f>Q11</f>
        <v>高于翔</v>
      </c>
      <c r="AC12" s="24" t="str">
        <f>Q13</f>
        <v>陳貞明</v>
      </c>
      <c r="AD12" s="41"/>
      <c r="AE12" s="41"/>
      <c r="AF12" s="15" t="s">
        <v>59</v>
      </c>
      <c r="AG12" s="15" t="str">
        <f t="shared" si="14"/>
        <v>四</v>
      </c>
      <c r="AH12" s="24" t="str">
        <f>$AA$18</f>
        <v>陳淑慧</v>
      </c>
      <c r="AI12" s="23" t="str">
        <f t="shared" si="16"/>
        <v>吳思璇</v>
      </c>
      <c r="AJ12" s="23" t="str">
        <f t="shared" si="15"/>
        <v>陳文祥</v>
      </c>
      <c r="AK12" s="23"/>
      <c r="AL12" s="23"/>
      <c r="AM12" s="23"/>
      <c r="AN12" s="23"/>
      <c r="AO12" s="23"/>
      <c r="AP12" s="23"/>
      <c r="AQ12" s="60"/>
    </row>
    <row r="13" spans="1:43" x14ac:dyDescent="0.4">
      <c r="A13" s="14">
        <v>43844</v>
      </c>
      <c r="B13" s="46" t="s">
        <v>15</v>
      </c>
      <c r="C13" s="16" t="s">
        <v>12</v>
      </c>
      <c r="D13" s="16" t="s">
        <v>41</v>
      </c>
      <c r="E13" s="16" t="s">
        <v>33</v>
      </c>
      <c r="F13" s="17"/>
      <c r="G13" s="21"/>
      <c r="H13" s="47"/>
      <c r="I13" s="21"/>
      <c r="J13" s="49"/>
      <c r="K13" s="21"/>
      <c r="L13" s="21"/>
      <c r="M13" s="18">
        <v>43902</v>
      </c>
      <c r="N13" s="18" t="str">
        <f t="shared" si="8"/>
        <v>五</v>
      </c>
      <c r="O13" s="18" t="str">
        <f>C10</f>
        <v>陳淑慧</v>
      </c>
      <c r="P13" s="24" t="str">
        <f>E6</f>
        <v>謝佳蕙</v>
      </c>
      <c r="Q13" s="23" t="str">
        <f>E13</f>
        <v>陳貞明</v>
      </c>
      <c r="R13" s="41"/>
      <c r="S13" s="45">
        <v>43932</v>
      </c>
      <c r="T13" s="42" t="str">
        <f t="shared" si="17"/>
        <v>日</v>
      </c>
      <c r="U13" s="30"/>
      <c r="V13" s="30"/>
      <c r="W13" s="30"/>
      <c r="X13" s="36"/>
      <c r="Y13" s="25">
        <v>43964</v>
      </c>
      <c r="Z13" s="23" t="str">
        <f>T24</f>
        <v>四</v>
      </c>
      <c r="AA13" s="24" t="str">
        <f>U16</f>
        <v>吳任博</v>
      </c>
      <c r="AB13" s="23" t="str">
        <f>Q12</f>
        <v>林定宸</v>
      </c>
      <c r="AC13" s="23" t="str">
        <f>Q16</f>
        <v>李佩涵</v>
      </c>
      <c r="AD13" s="41"/>
      <c r="AE13" s="41"/>
      <c r="AF13" s="15" t="s">
        <v>60</v>
      </c>
      <c r="AG13" s="15" t="str">
        <f t="shared" si="14"/>
        <v>五</v>
      </c>
      <c r="AH13" s="24" t="s">
        <v>42</v>
      </c>
      <c r="AI13" s="23" t="str">
        <f>$AC$17</f>
        <v>葉宇揚</v>
      </c>
      <c r="AJ13" s="23" t="str">
        <f t="shared" si="15"/>
        <v>王維聰</v>
      </c>
      <c r="AK13" s="23"/>
      <c r="AL13" s="50"/>
      <c r="AM13" s="50"/>
      <c r="AN13" s="50"/>
      <c r="AO13" s="23"/>
      <c r="AP13" s="23"/>
      <c r="AQ13" s="61"/>
    </row>
    <row r="14" spans="1:43" x14ac:dyDescent="0.4">
      <c r="A14" s="14">
        <v>43845</v>
      </c>
      <c r="B14" s="46" t="s">
        <v>22</v>
      </c>
      <c r="C14" s="16" t="s">
        <v>19</v>
      </c>
      <c r="D14" s="16" t="s">
        <v>43</v>
      </c>
      <c r="E14" s="16" t="s">
        <v>36</v>
      </c>
      <c r="F14" s="17"/>
      <c r="G14" s="21"/>
      <c r="H14" s="47"/>
      <c r="I14" s="21"/>
      <c r="J14" s="21"/>
      <c r="K14" s="21"/>
      <c r="L14" s="21"/>
      <c r="M14" s="29">
        <v>43903</v>
      </c>
      <c r="N14" s="29" t="str">
        <f t="shared" ref="N14:N15" si="18">N7</f>
        <v>六</v>
      </c>
      <c r="O14" s="29"/>
      <c r="P14" s="35"/>
      <c r="Q14" s="35"/>
      <c r="R14" s="5"/>
      <c r="S14" s="25">
        <v>43933</v>
      </c>
      <c r="T14" s="34" t="str">
        <f>N16</f>
        <v>一</v>
      </c>
      <c r="U14" s="24" t="str">
        <f>O18</f>
        <v>陳秋錦</v>
      </c>
      <c r="V14" s="24" t="str">
        <f>$K$10</f>
        <v>吳思璇</v>
      </c>
      <c r="W14" s="23" t="str">
        <f t="shared" ref="W14:W15" si="19">Q12</f>
        <v>林定宸</v>
      </c>
      <c r="X14" s="36"/>
      <c r="Y14" s="25">
        <v>43965</v>
      </c>
      <c r="Z14" s="23" t="str">
        <f>T25</f>
        <v>五</v>
      </c>
      <c r="AA14" s="24" t="str">
        <f>U17</f>
        <v>邱顯坤</v>
      </c>
      <c r="AB14" s="23" t="str">
        <f>Q13</f>
        <v>陳貞明</v>
      </c>
      <c r="AC14" s="23" t="str">
        <f>Q17</f>
        <v>吳思璇</v>
      </c>
      <c r="AD14" s="41"/>
      <c r="AE14" s="41"/>
      <c r="AF14" s="37" t="s">
        <v>61</v>
      </c>
      <c r="AG14" s="37" t="str">
        <f t="shared" ref="AG14:AG15" si="20">T5</f>
        <v>六</v>
      </c>
      <c r="AH14" s="35"/>
      <c r="AI14" s="35"/>
      <c r="AJ14" s="35"/>
      <c r="AK14" s="24"/>
      <c r="AL14" s="50"/>
      <c r="AM14" s="50"/>
      <c r="AN14" s="50"/>
      <c r="AO14" s="24"/>
      <c r="AP14" s="24"/>
      <c r="AQ14" s="61"/>
    </row>
    <row r="15" spans="1:43" x14ac:dyDescent="0.4">
      <c r="A15" s="42">
        <v>43846</v>
      </c>
      <c r="B15" s="37" t="s">
        <v>34</v>
      </c>
      <c r="C15" s="35"/>
      <c r="D15" s="35"/>
      <c r="E15" s="35"/>
      <c r="F15" s="5"/>
      <c r="G15" s="51"/>
      <c r="H15" s="47"/>
      <c r="I15" s="51"/>
      <c r="J15" s="51"/>
      <c r="K15" s="51"/>
      <c r="L15" s="51"/>
      <c r="M15" s="29">
        <v>43904</v>
      </c>
      <c r="N15" s="29" t="str">
        <f t="shared" si="18"/>
        <v>日</v>
      </c>
      <c r="O15" s="29"/>
      <c r="P15" s="35"/>
      <c r="Q15" s="35"/>
      <c r="R15" s="5"/>
      <c r="S15" s="25">
        <v>43934</v>
      </c>
      <c r="T15" s="34" t="str">
        <f>N17</f>
        <v>二</v>
      </c>
      <c r="U15" s="24" t="str">
        <f>O19</f>
        <v>蔣怡娟</v>
      </c>
      <c r="V15" s="24" t="str">
        <f>K11</f>
        <v>葉宇揚</v>
      </c>
      <c r="W15" s="23" t="str">
        <f t="shared" si="19"/>
        <v>陳貞明</v>
      </c>
      <c r="X15" s="36"/>
      <c r="Y15" s="45">
        <v>43966</v>
      </c>
      <c r="Z15" s="38" t="str">
        <f t="shared" ref="Z15:Z16" si="21">N7</f>
        <v>六</v>
      </c>
      <c r="AA15" s="35"/>
      <c r="AB15" s="35"/>
      <c r="AC15" s="35"/>
      <c r="AD15" s="41"/>
      <c r="AE15" s="41"/>
      <c r="AF15" s="37" t="s">
        <v>62</v>
      </c>
      <c r="AG15" s="37" t="str">
        <f t="shared" si="20"/>
        <v>日</v>
      </c>
      <c r="AH15" s="35"/>
      <c r="AI15" s="35"/>
      <c r="AJ15" s="35"/>
      <c r="AK15" s="24"/>
      <c r="AL15" s="50"/>
      <c r="AM15" s="50"/>
      <c r="AN15" s="50"/>
      <c r="AO15" s="24"/>
      <c r="AP15" s="24"/>
      <c r="AQ15" s="61"/>
    </row>
    <row r="16" spans="1:43" x14ac:dyDescent="0.4">
      <c r="A16" s="42">
        <v>43847</v>
      </c>
      <c r="B16" s="37" t="s">
        <v>44</v>
      </c>
      <c r="C16" s="35"/>
      <c r="D16" s="35"/>
      <c r="E16" s="35"/>
      <c r="F16" s="5"/>
      <c r="G16" s="21"/>
      <c r="H16" s="47"/>
      <c r="I16" s="52"/>
      <c r="J16" s="21"/>
      <c r="K16" s="21"/>
      <c r="L16" s="21"/>
      <c r="M16" s="18">
        <v>43905</v>
      </c>
      <c r="N16" s="18" t="str">
        <f>H7</f>
        <v>一</v>
      </c>
      <c r="O16" s="18" t="str">
        <f>C11</f>
        <v>黃瓊鋒</v>
      </c>
      <c r="P16" s="24" t="str">
        <f>E7</f>
        <v>陳慧欣</v>
      </c>
      <c r="Q16" s="23" t="str">
        <f>$E$14</f>
        <v>李佩涵</v>
      </c>
      <c r="R16" s="41"/>
      <c r="S16" s="25">
        <v>43935</v>
      </c>
      <c r="T16" s="34" t="str">
        <f>N18</f>
        <v>三</v>
      </c>
      <c r="U16" s="24" t="str">
        <f>O20</f>
        <v>吳任博</v>
      </c>
      <c r="V16" s="24" t="str">
        <f>P3</f>
        <v>陳怡心</v>
      </c>
      <c r="W16" s="23" t="str">
        <f t="shared" ref="W16:W18" si="22">Q16</f>
        <v>李佩涵</v>
      </c>
      <c r="X16" s="36"/>
      <c r="Y16" s="45">
        <v>43967</v>
      </c>
      <c r="Z16" s="38" t="str">
        <f t="shared" si="21"/>
        <v>日</v>
      </c>
      <c r="AA16" s="35"/>
      <c r="AB16" s="35"/>
      <c r="AC16" s="35"/>
      <c r="AD16" s="41"/>
      <c r="AE16" s="41"/>
      <c r="AF16" s="37" t="s">
        <v>63</v>
      </c>
      <c r="AG16" s="37" t="str">
        <f>$Z$10</f>
        <v>一</v>
      </c>
      <c r="AH16" s="35"/>
      <c r="AI16" s="35"/>
      <c r="AJ16" s="35"/>
      <c r="AK16" s="24"/>
      <c r="AL16" s="50"/>
      <c r="AM16" s="50"/>
      <c r="AN16" s="50"/>
      <c r="AO16" s="24"/>
      <c r="AP16" s="24"/>
      <c r="AQ16" s="61"/>
    </row>
    <row r="17" spans="1:43" x14ac:dyDescent="0.4">
      <c r="A17" s="14">
        <v>43848</v>
      </c>
      <c r="B17" s="46" t="s">
        <v>11</v>
      </c>
      <c r="C17" s="16" t="s">
        <v>25</v>
      </c>
      <c r="D17" s="16" t="s">
        <v>45</v>
      </c>
      <c r="E17" s="16" t="s">
        <v>37</v>
      </c>
      <c r="F17" s="17"/>
      <c r="G17" s="51"/>
      <c r="H17" s="51"/>
      <c r="I17" s="51"/>
      <c r="J17" s="51"/>
      <c r="K17" s="51"/>
      <c r="L17" s="51"/>
      <c r="M17" s="34">
        <v>43906</v>
      </c>
      <c r="N17" s="34" t="str">
        <f>H8</f>
        <v>二</v>
      </c>
      <c r="O17" s="34" t="str">
        <f>C12</f>
        <v>鄺宜玲</v>
      </c>
      <c r="P17" s="24" t="str">
        <f>E10</f>
        <v>黃愷雁</v>
      </c>
      <c r="Q17" s="24" t="str">
        <f>E17</f>
        <v>吳思璇</v>
      </c>
      <c r="R17" s="5"/>
      <c r="S17" s="25">
        <v>43936</v>
      </c>
      <c r="T17" s="34" t="str">
        <f>N19</f>
        <v>四</v>
      </c>
      <c r="U17" s="24" t="str">
        <f>O23</f>
        <v>邱顯坤</v>
      </c>
      <c r="V17" s="24" t="str">
        <f>P4</f>
        <v>陳文祥</v>
      </c>
      <c r="W17" s="23" t="str">
        <f t="shared" si="22"/>
        <v>吳思璇</v>
      </c>
      <c r="X17" s="36"/>
      <c r="Y17" s="25">
        <v>43968</v>
      </c>
      <c r="Z17" s="23" t="str">
        <f>T28</f>
        <v>一</v>
      </c>
      <c r="AA17" s="24" t="str">
        <f>U18</f>
        <v>張怡婷</v>
      </c>
      <c r="AB17" s="23" t="str">
        <f>Q16</f>
        <v>李佩涵</v>
      </c>
      <c r="AC17" s="23" t="str">
        <f>Q18</f>
        <v>葉宇揚</v>
      </c>
      <c r="AD17" s="41"/>
      <c r="AE17" s="41"/>
      <c r="AF17" s="15" t="s">
        <v>64</v>
      </c>
      <c r="AG17" s="15" t="str">
        <f t="shared" ref="AG17:AG20" si="23">Z4</f>
        <v>二</v>
      </c>
      <c r="AH17" s="24" t="s">
        <v>28</v>
      </c>
      <c r="AI17" s="23" t="str">
        <f t="shared" ref="AI17:AI20" si="24">AC18</f>
        <v>陳怡心</v>
      </c>
      <c r="AJ17" s="31" t="str">
        <f>AC21</f>
        <v>謝吟綺</v>
      </c>
      <c r="AK17" s="24"/>
      <c r="AL17" s="24"/>
      <c r="AM17" s="24"/>
      <c r="AN17" s="24"/>
      <c r="AO17" s="24"/>
      <c r="AP17" s="24"/>
      <c r="AQ17" s="61"/>
    </row>
    <row r="18" spans="1:43" x14ac:dyDescent="0.4">
      <c r="A18" s="14">
        <v>43849</v>
      </c>
      <c r="B18" s="46" t="s">
        <v>18</v>
      </c>
      <c r="C18" s="16" t="s">
        <v>29</v>
      </c>
      <c r="D18" s="53" t="s">
        <v>46</v>
      </c>
      <c r="E18" s="16" t="s">
        <v>40</v>
      </c>
      <c r="F18" s="17"/>
      <c r="G18" s="51"/>
      <c r="H18" s="51"/>
      <c r="I18" s="51"/>
      <c r="J18" s="51"/>
      <c r="K18" s="51"/>
      <c r="L18" s="51"/>
      <c r="M18" s="18">
        <v>43907</v>
      </c>
      <c r="N18" s="18" t="str">
        <f>H9</f>
        <v>三</v>
      </c>
      <c r="O18" s="18" t="str">
        <f>C13</f>
        <v>陳秋錦</v>
      </c>
      <c r="P18" s="16" t="str">
        <f>K5</f>
        <v>高于翔</v>
      </c>
      <c r="Q18" s="24" t="str">
        <f>E18</f>
        <v>葉宇揚</v>
      </c>
      <c r="R18" s="5"/>
      <c r="S18" s="25">
        <v>43937</v>
      </c>
      <c r="T18" s="34" t="str">
        <f>N20</f>
        <v>五</v>
      </c>
      <c r="U18" s="24" t="str">
        <f>O24</f>
        <v>張怡婷</v>
      </c>
      <c r="V18" s="23" t="str">
        <f>P5</f>
        <v>王維聰</v>
      </c>
      <c r="W18" s="23" t="str">
        <f t="shared" si="22"/>
        <v>葉宇揚</v>
      </c>
      <c r="X18" s="36"/>
      <c r="Y18" s="25">
        <v>43969</v>
      </c>
      <c r="Z18" s="23" t="str">
        <f>T29</f>
        <v>二</v>
      </c>
      <c r="AA18" s="24" t="str">
        <f>U21</f>
        <v>陳淑慧</v>
      </c>
      <c r="AB18" s="23" t="str">
        <f>Q17</f>
        <v>吳思璇</v>
      </c>
      <c r="AC18" s="23" t="str">
        <f>Q19</f>
        <v>陳怡心</v>
      </c>
      <c r="AD18" s="41"/>
      <c r="AE18" s="41"/>
      <c r="AF18" s="15" t="s">
        <v>65</v>
      </c>
      <c r="AG18" s="15" t="str">
        <f t="shared" si="23"/>
        <v>三</v>
      </c>
      <c r="AH18" s="24"/>
      <c r="AI18" s="23" t="str">
        <f t="shared" si="24"/>
        <v>陳文祥</v>
      </c>
      <c r="AJ18" s="23" t="str">
        <f t="shared" ref="AJ18:AJ20" si="25">AC24</f>
        <v>鄭安呈</v>
      </c>
      <c r="AK18" s="23"/>
      <c r="AL18" s="24"/>
      <c r="AM18" s="24"/>
      <c r="AN18" s="24"/>
      <c r="AO18" s="23"/>
      <c r="AP18" s="23"/>
      <c r="AQ18" s="61"/>
    </row>
    <row r="19" spans="1:43" x14ac:dyDescent="0.4">
      <c r="A19" s="14">
        <v>43850</v>
      </c>
      <c r="B19" s="46" t="s">
        <v>24</v>
      </c>
      <c r="C19" s="16" t="s">
        <v>38</v>
      </c>
      <c r="D19" s="16" t="s">
        <v>47</v>
      </c>
      <c r="E19" s="16" t="str">
        <f>D13</f>
        <v>陳怡心</v>
      </c>
      <c r="F19" s="17"/>
      <c r="G19" s="21"/>
      <c r="H19" s="21"/>
      <c r="I19" s="21"/>
      <c r="J19" s="21"/>
      <c r="K19" s="21"/>
      <c r="L19" s="21"/>
      <c r="M19" s="34">
        <v>43908</v>
      </c>
      <c r="N19" s="34" t="str">
        <f>H10</f>
        <v>四</v>
      </c>
      <c r="O19" s="34" t="str">
        <f>C14</f>
        <v>蔣怡娟</v>
      </c>
      <c r="P19" s="16" t="str">
        <f>K7</f>
        <v>林定宸</v>
      </c>
      <c r="Q19" s="24" t="str">
        <f>E19</f>
        <v>陳怡心</v>
      </c>
      <c r="R19" s="5"/>
      <c r="S19" s="45">
        <v>43938</v>
      </c>
      <c r="T19" s="42" t="str">
        <f t="shared" ref="T19" si="26">T12</f>
        <v>六</v>
      </c>
      <c r="U19" s="30"/>
      <c r="V19" s="30"/>
      <c r="W19" s="30"/>
      <c r="X19" s="5"/>
      <c r="Y19" s="25">
        <v>43970</v>
      </c>
      <c r="Z19" s="23" t="str">
        <f>T30</f>
        <v>三</v>
      </c>
      <c r="AA19" s="24" t="str">
        <f>U22</f>
        <v>黃瓊鋒</v>
      </c>
      <c r="AB19" s="23" t="str">
        <f>Q18</f>
        <v>葉宇揚</v>
      </c>
      <c r="AC19" s="23" t="str">
        <f>Q20</f>
        <v>陳文祥</v>
      </c>
      <c r="AD19" s="41"/>
      <c r="AE19" s="41"/>
      <c r="AF19" s="15" t="s">
        <v>66</v>
      </c>
      <c r="AG19" s="15" t="str">
        <f t="shared" si="23"/>
        <v>四</v>
      </c>
      <c r="AH19" s="24"/>
      <c r="AI19" s="23" t="str">
        <f t="shared" si="24"/>
        <v>王維聰</v>
      </c>
      <c r="AJ19" s="24" t="str">
        <f t="shared" si="25"/>
        <v>劉宜雯</v>
      </c>
      <c r="AK19" s="23"/>
      <c r="AL19" s="50"/>
      <c r="AM19" s="50"/>
      <c r="AN19" s="50"/>
      <c r="AO19" s="23"/>
      <c r="AP19" s="23"/>
      <c r="AQ19" s="61"/>
    </row>
    <row r="20" spans="1:43" x14ac:dyDescent="0.4">
      <c r="A20" s="3" t="s">
        <v>48</v>
      </c>
      <c r="B20" s="3"/>
      <c r="C20" s="3"/>
      <c r="D20" s="3"/>
      <c r="E20" s="3"/>
      <c r="F20" s="3"/>
      <c r="G20" s="21"/>
      <c r="H20" s="21"/>
      <c r="I20" s="21"/>
      <c r="J20" s="21"/>
      <c r="K20" s="21"/>
      <c r="L20" s="21"/>
      <c r="M20" s="34">
        <v>43909</v>
      </c>
      <c r="N20" s="34" t="str">
        <f>H11</f>
        <v>五</v>
      </c>
      <c r="O20" s="34" t="str">
        <f>C17</f>
        <v>吳任博</v>
      </c>
      <c r="P20" s="16" t="str">
        <f>K8</f>
        <v>陳貞明</v>
      </c>
      <c r="Q20" s="24" t="str">
        <f>J3</f>
        <v>陳文祥</v>
      </c>
      <c r="R20" s="5"/>
      <c r="S20" s="45">
        <v>43939</v>
      </c>
      <c r="T20" s="42" t="str">
        <f>T13</f>
        <v>日</v>
      </c>
      <c r="U20" s="30"/>
      <c r="V20" s="30"/>
      <c r="W20" s="30"/>
      <c r="X20" s="36"/>
      <c r="Y20" s="25">
        <v>43971</v>
      </c>
      <c r="Z20" s="23" t="str">
        <f>T31</f>
        <v>四</v>
      </c>
      <c r="AA20" s="24" t="str">
        <f>U23</f>
        <v>鄺宜玲</v>
      </c>
      <c r="AB20" s="23" t="str">
        <f>Q19</f>
        <v>陳怡心</v>
      </c>
      <c r="AC20" s="23" t="str">
        <f>W23</f>
        <v>王維聰</v>
      </c>
      <c r="AD20" s="41"/>
      <c r="AE20" s="41"/>
      <c r="AF20" s="15" t="s">
        <v>67</v>
      </c>
      <c r="AG20" s="15" t="str">
        <f t="shared" si="23"/>
        <v>五</v>
      </c>
      <c r="AH20" s="24"/>
      <c r="AI20" s="23" t="str">
        <f t="shared" si="24"/>
        <v>謝吟綺</v>
      </c>
      <c r="AJ20" s="24" t="str">
        <f t="shared" si="25"/>
        <v>江寶媚</v>
      </c>
      <c r="AK20" s="23"/>
      <c r="AL20" s="50"/>
      <c r="AM20" s="50"/>
      <c r="AN20" s="50"/>
      <c r="AO20" s="23"/>
      <c r="AP20" s="23"/>
      <c r="AQ20" s="62"/>
    </row>
    <row r="21" spans="1:43" x14ac:dyDescent="0.4">
      <c r="A21" s="3"/>
      <c r="B21" s="3"/>
      <c r="C21" s="3"/>
      <c r="D21" s="3"/>
      <c r="E21" s="3"/>
      <c r="F21" s="3"/>
      <c r="G21" s="21"/>
      <c r="H21" s="21"/>
      <c r="I21" s="21"/>
      <c r="J21" s="21"/>
      <c r="K21" s="21"/>
      <c r="L21" s="21"/>
      <c r="M21" s="42">
        <v>43910</v>
      </c>
      <c r="N21" s="42" t="str">
        <f>N14</f>
        <v>六</v>
      </c>
      <c r="O21" s="42"/>
      <c r="P21" s="35"/>
      <c r="Q21" s="35"/>
      <c r="R21" s="5"/>
      <c r="S21" s="25">
        <v>43940</v>
      </c>
      <c r="T21" s="34" t="str">
        <f>N23</f>
        <v>一</v>
      </c>
      <c r="U21" s="24" t="str">
        <f>O25</f>
        <v>陳淑慧</v>
      </c>
      <c r="V21" s="24" t="s">
        <v>49</v>
      </c>
      <c r="W21" s="23" t="str">
        <f>Q19</f>
        <v>陳怡心</v>
      </c>
      <c r="X21" s="36"/>
      <c r="Y21" s="25">
        <v>43972</v>
      </c>
      <c r="Z21" s="23" t="str">
        <f>T32</f>
        <v>五</v>
      </c>
      <c r="AA21" s="24" t="str">
        <f>U24</f>
        <v>陳秋錦</v>
      </c>
      <c r="AB21" s="23" t="str">
        <f>Q20</f>
        <v>陳文祥</v>
      </c>
      <c r="AC21" s="23" t="str">
        <f>W24</f>
        <v>謝吟綺</v>
      </c>
      <c r="AD21" s="41"/>
      <c r="AE21" s="41"/>
      <c r="AF21" s="37" t="s">
        <v>68</v>
      </c>
      <c r="AG21" s="37" t="str">
        <f t="shared" ref="AG21:AG22" si="27">Z22</f>
        <v>六</v>
      </c>
      <c r="AH21" s="35"/>
      <c r="AI21" s="35"/>
      <c r="AJ21" s="35"/>
      <c r="AK21" s="54"/>
      <c r="AL21" s="48"/>
      <c r="AM21" s="48"/>
      <c r="AN21" s="48"/>
      <c r="AO21" s="55"/>
      <c r="AP21" s="55"/>
      <c r="AQ21" s="55"/>
    </row>
    <row r="22" spans="1:43" x14ac:dyDescent="0.4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42">
        <v>43911</v>
      </c>
      <c r="N22" s="42" t="str">
        <f>N15</f>
        <v>日</v>
      </c>
      <c r="O22" s="42"/>
      <c r="P22" s="35"/>
      <c r="Q22" s="35"/>
      <c r="R22" s="5"/>
      <c r="S22" s="25">
        <v>43941</v>
      </c>
      <c r="T22" s="34" t="str">
        <f>N24</f>
        <v>二</v>
      </c>
      <c r="U22" s="24" t="str">
        <f>O26</f>
        <v>黃瓊鋒</v>
      </c>
      <c r="V22" s="23" t="str">
        <f>P6</f>
        <v>鄭安呈</v>
      </c>
      <c r="W22" s="23" t="str">
        <f>Q20</f>
        <v>陳文祥</v>
      </c>
      <c r="X22" s="36"/>
      <c r="Y22" s="45">
        <v>43973</v>
      </c>
      <c r="Z22" s="38" t="str">
        <f t="shared" ref="Z22:Z23" si="28">N7</f>
        <v>六</v>
      </c>
      <c r="AA22" s="35"/>
      <c r="AB22" s="35"/>
      <c r="AC22" s="35"/>
      <c r="AD22" s="41"/>
      <c r="AE22" s="41"/>
      <c r="AF22" s="37" t="s">
        <v>69</v>
      </c>
      <c r="AG22" s="37" t="str">
        <f t="shared" si="27"/>
        <v>日</v>
      </c>
      <c r="AH22" s="35"/>
      <c r="AI22" s="35"/>
      <c r="AJ22" s="35"/>
      <c r="AK22" s="56"/>
      <c r="AL22" s="48"/>
      <c r="AM22" s="48"/>
      <c r="AN22" s="48"/>
      <c r="AO22" s="24"/>
      <c r="AP22" s="24"/>
      <c r="AQ22" s="24"/>
    </row>
    <row r="23" spans="1:43" x14ac:dyDescent="0.4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18">
        <v>43912</v>
      </c>
      <c r="N23" s="18" t="str">
        <f>H7</f>
        <v>一</v>
      </c>
      <c r="O23" s="18" t="str">
        <f>C18</f>
        <v>邱顯坤</v>
      </c>
      <c r="P23" s="24" t="str">
        <f>K9</f>
        <v>李佩涵</v>
      </c>
      <c r="Q23" s="24" t="str">
        <f>J4</f>
        <v>王維聰</v>
      </c>
      <c r="R23" s="5"/>
      <c r="S23" s="25">
        <v>43942</v>
      </c>
      <c r="T23" s="34" t="str">
        <f>N25</f>
        <v>三</v>
      </c>
      <c r="U23" s="24" t="str">
        <f>O27</f>
        <v>鄺宜玲</v>
      </c>
      <c r="V23" s="24" t="str">
        <f>P9</f>
        <v>劉宜雯</v>
      </c>
      <c r="W23" s="24" t="str">
        <f t="shared" ref="W23" si="29">Q23</f>
        <v>王維聰</v>
      </c>
      <c r="X23" s="36"/>
      <c r="Y23" s="45">
        <v>43974</v>
      </c>
      <c r="Z23" s="38" t="str">
        <f t="shared" si="28"/>
        <v>日</v>
      </c>
      <c r="AA23" s="35"/>
      <c r="AB23" s="35"/>
      <c r="AC23" s="35"/>
      <c r="AD23" s="41"/>
      <c r="AE23" s="41"/>
      <c r="AF23" s="15" t="s">
        <v>70</v>
      </c>
      <c r="AG23" s="15" t="str">
        <f t="shared" ref="AG23:AG27" si="30">Z17</f>
        <v>一</v>
      </c>
      <c r="AH23" s="24"/>
      <c r="AI23" s="24" t="str">
        <f t="shared" ref="AI23:AI27" si="31">AC24</f>
        <v>鄭安呈</v>
      </c>
      <c r="AJ23" s="26" t="str">
        <f>AC27</f>
        <v>陳依喬</v>
      </c>
      <c r="AK23" s="57"/>
      <c r="AL23" s="48"/>
      <c r="AM23" s="48"/>
      <c r="AN23" s="48"/>
      <c r="AO23" s="23"/>
      <c r="AP23" s="23"/>
      <c r="AQ23" s="24"/>
    </row>
    <row r="24" spans="1:43" x14ac:dyDescent="0.4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18">
        <v>43913</v>
      </c>
      <c r="N24" s="18" t="str">
        <f>H8</f>
        <v>二</v>
      </c>
      <c r="O24" s="18" t="str">
        <f>O12</f>
        <v>張怡婷</v>
      </c>
      <c r="P24" s="24" t="str">
        <f>E17</f>
        <v>吳思璇</v>
      </c>
      <c r="Q24" s="24" t="str">
        <f>J5</f>
        <v>鄭安呈</v>
      </c>
      <c r="R24" s="5"/>
      <c r="S24" s="25">
        <v>43943</v>
      </c>
      <c r="T24" s="34" t="str">
        <f>N26</f>
        <v>四</v>
      </c>
      <c r="U24" s="24" t="str">
        <f>O30</f>
        <v>陳秋錦</v>
      </c>
      <c r="V24" s="24" t="str">
        <f>P10</f>
        <v>江寶媚</v>
      </c>
      <c r="W24" s="24" t="str">
        <f t="shared" ref="W24:W25" si="32">V21</f>
        <v>謝吟綺</v>
      </c>
      <c r="X24" s="36"/>
      <c r="Y24" s="25">
        <v>43975</v>
      </c>
      <c r="Z24" s="23" t="str">
        <f>T14</f>
        <v>一</v>
      </c>
      <c r="AA24" s="24" t="str">
        <f>U25</f>
        <v>蔣怡娟</v>
      </c>
      <c r="AB24" s="31" t="str">
        <f>$V$18</f>
        <v>王維聰</v>
      </c>
      <c r="AC24" s="26" t="str">
        <f>W25</f>
        <v>鄭安呈</v>
      </c>
      <c r="AD24" s="41"/>
      <c r="AE24" s="41"/>
      <c r="AF24" s="15" t="s">
        <v>71</v>
      </c>
      <c r="AG24" s="15" t="str">
        <f t="shared" si="30"/>
        <v>二</v>
      </c>
      <c r="AH24" s="24"/>
      <c r="AI24" s="24" t="str">
        <f t="shared" si="31"/>
        <v>劉宜雯</v>
      </c>
      <c r="AJ24" s="26" t="str">
        <f>AC28</f>
        <v>林柔妤</v>
      </c>
      <c r="AK24" s="57"/>
      <c r="AL24" s="24"/>
      <c r="AM24" s="24"/>
      <c r="AN24" s="24"/>
      <c r="AO24" s="23"/>
      <c r="AP24" s="23"/>
      <c r="AQ24" s="24"/>
    </row>
    <row r="25" spans="1:43" x14ac:dyDescent="0.4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18">
        <v>43914</v>
      </c>
      <c r="N25" s="18" t="str">
        <f>H9</f>
        <v>三</v>
      </c>
      <c r="O25" s="18" t="str">
        <f>O13</f>
        <v>陳淑慧</v>
      </c>
      <c r="P25" s="24" t="str">
        <f>E18</f>
        <v>葉宇揚</v>
      </c>
      <c r="Q25" s="24" t="str">
        <f>J7</f>
        <v>劉宜雯</v>
      </c>
      <c r="R25" s="5"/>
      <c r="S25" s="25">
        <v>43944</v>
      </c>
      <c r="T25" s="34" t="str">
        <f>N27</f>
        <v>五</v>
      </c>
      <c r="U25" s="24" t="str">
        <f>O31</f>
        <v>蔣怡娟</v>
      </c>
      <c r="V25" s="24" t="str">
        <f>P11</f>
        <v>陳依喬</v>
      </c>
      <c r="W25" s="24" t="str">
        <f t="shared" si="32"/>
        <v>鄭安呈</v>
      </c>
      <c r="X25" s="36"/>
      <c r="Y25" s="25">
        <v>43976</v>
      </c>
      <c r="Z25" s="23" t="str">
        <f>T15</f>
        <v>二</v>
      </c>
      <c r="AA25" s="24" t="str">
        <f>AA3</f>
        <v>吳任博</v>
      </c>
      <c r="AB25" s="31" t="str">
        <f>V21</f>
        <v>謝吟綺</v>
      </c>
      <c r="AC25" s="23" t="str">
        <f t="shared" ref="AC25:AC28" si="33">AB3</f>
        <v>劉宜雯</v>
      </c>
      <c r="AD25" s="5"/>
      <c r="AE25" s="41"/>
      <c r="AF25" s="15" t="s">
        <v>72</v>
      </c>
      <c r="AG25" s="15" t="str">
        <f t="shared" si="30"/>
        <v>三</v>
      </c>
      <c r="AH25" s="24"/>
      <c r="AI25" s="24" t="str">
        <f t="shared" si="31"/>
        <v>江寶媚</v>
      </c>
      <c r="AJ25" s="23" t="str">
        <f>$AI$3</f>
        <v>謝佳蕙</v>
      </c>
      <c r="AK25" s="57"/>
      <c r="AL25" s="24"/>
      <c r="AM25" s="24"/>
      <c r="AN25" s="24"/>
      <c r="AO25" s="23"/>
      <c r="AP25" s="23"/>
      <c r="AQ25" s="24"/>
    </row>
    <row r="26" spans="1:43" x14ac:dyDescent="0.4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25">
        <v>43915</v>
      </c>
      <c r="N26" s="23" t="str">
        <f>H10</f>
        <v>四</v>
      </c>
      <c r="O26" s="23" t="str">
        <f>O16</f>
        <v>黃瓊鋒</v>
      </c>
      <c r="P26" s="24" t="str">
        <f>Q19</f>
        <v>陳怡心</v>
      </c>
      <c r="Q26" s="19" t="str">
        <f>J8</f>
        <v>江寶媚</v>
      </c>
      <c r="R26" s="20"/>
      <c r="S26" s="45">
        <v>43945</v>
      </c>
      <c r="T26" s="42" t="str">
        <f>T19</f>
        <v>六</v>
      </c>
      <c r="U26" s="35"/>
      <c r="V26" s="35"/>
      <c r="W26" s="30"/>
      <c r="X26" s="5"/>
      <c r="Y26" s="25">
        <v>43977</v>
      </c>
      <c r="Z26" s="23" t="str">
        <f>T16</f>
        <v>三</v>
      </c>
      <c r="AA26" s="24" t="str">
        <f>AA4</f>
        <v>邱顯坤</v>
      </c>
      <c r="AB26" s="23" t="str">
        <f>V22</f>
        <v>鄭安呈</v>
      </c>
      <c r="AC26" s="23" t="str">
        <f t="shared" si="33"/>
        <v>江寶媚</v>
      </c>
      <c r="AD26" s="5"/>
      <c r="AE26" s="41"/>
      <c r="AF26" s="15" t="s">
        <v>73</v>
      </c>
      <c r="AG26" s="15" t="str">
        <f t="shared" si="30"/>
        <v>四</v>
      </c>
      <c r="AH26" s="24"/>
      <c r="AI26" s="24" t="str">
        <f t="shared" si="31"/>
        <v>陳依喬</v>
      </c>
      <c r="AJ26" s="24" t="str">
        <f>U24</f>
        <v>陳秋錦</v>
      </c>
      <c r="AK26" s="57"/>
      <c r="AL26" s="24"/>
      <c r="AM26" s="23"/>
      <c r="AN26" s="24"/>
      <c r="AO26" s="23"/>
      <c r="AP26" s="23"/>
      <c r="AQ26" s="24"/>
    </row>
    <row r="27" spans="1:43" x14ac:dyDescent="0.4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25">
        <v>43916</v>
      </c>
      <c r="N27" s="23" t="str">
        <f>H11</f>
        <v>五</v>
      </c>
      <c r="O27" s="23" t="str">
        <f>O17</f>
        <v>鄺宜玲</v>
      </c>
      <c r="P27" s="24" t="str">
        <f>Q20</f>
        <v>陳文祥</v>
      </c>
      <c r="Q27" s="18" t="str">
        <f>J9</f>
        <v>陳依喬</v>
      </c>
      <c r="R27" s="21"/>
      <c r="S27" s="45">
        <v>43946</v>
      </c>
      <c r="T27" s="42" t="str">
        <f>T20</f>
        <v>日</v>
      </c>
      <c r="U27" s="35"/>
      <c r="V27" s="35"/>
      <c r="W27" s="30"/>
      <c r="X27" s="36"/>
      <c r="Y27" s="25">
        <v>43978</v>
      </c>
      <c r="Z27" s="23" t="str">
        <f>T17</f>
        <v>四</v>
      </c>
      <c r="AA27" s="24" t="str">
        <f>AA5</f>
        <v>張怡婷</v>
      </c>
      <c r="AB27" s="24" t="str">
        <f>V23</f>
        <v>劉宜雯</v>
      </c>
      <c r="AC27" s="23" t="str">
        <f t="shared" si="33"/>
        <v>陳依喬</v>
      </c>
      <c r="AD27" s="5"/>
      <c r="AE27" s="5"/>
      <c r="AF27" s="15" t="s">
        <v>74</v>
      </c>
      <c r="AG27" s="15" t="str">
        <f t="shared" si="30"/>
        <v>五</v>
      </c>
      <c r="AH27" s="24"/>
      <c r="AI27" s="24" t="str">
        <f t="shared" si="31"/>
        <v>林柔妤</v>
      </c>
      <c r="AJ27" s="24" t="str">
        <f>U25</f>
        <v>蔣怡娟</v>
      </c>
      <c r="AK27" s="57"/>
      <c r="AL27" s="24"/>
      <c r="AM27" s="23"/>
      <c r="AN27" s="24"/>
      <c r="AO27" s="23"/>
      <c r="AP27" s="23"/>
      <c r="AQ27" s="24"/>
    </row>
    <row r="28" spans="1:43" x14ac:dyDescent="0.4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45">
        <v>43917</v>
      </c>
      <c r="N28" s="38" t="str">
        <f>N14</f>
        <v>六</v>
      </c>
      <c r="O28" s="38"/>
      <c r="P28" s="35"/>
      <c r="Q28" s="35"/>
      <c r="R28" s="5"/>
      <c r="S28" s="45">
        <v>43947</v>
      </c>
      <c r="T28" s="42" t="str">
        <f>N30</f>
        <v>一</v>
      </c>
      <c r="U28" s="30"/>
      <c r="V28" s="30"/>
      <c r="W28" s="30"/>
      <c r="X28" s="36"/>
      <c r="Y28" s="25">
        <v>43979</v>
      </c>
      <c r="Z28" s="23" t="str">
        <f>T18</f>
        <v>五</v>
      </c>
      <c r="AA28" s="24" t="str">
        <f>AA6</f>
        <v>陳淑慧</v>
      </c>
      <c r="AB28" s="23" t="str">
        <f>V24</f>
        <v>江寶媚</v>
      </c>
      <c r="AC28" s="23" t="str">
        <f t="shared" si="33"/>
        <v>林柔妤</v>
      </c>
      <c r="AD28" s="5"/>
      <c r="AE28" s="5"/>
      <c r="AF28" s="37" t="s">
        <v>75</v>
      </c>
      <c r="AG28" s="37" t="str">
        <f t="shared" ref="AG28:AG29" si="34">Z22</f>
        <v>六</v>
      </c>
      <c r="AH28" s="35"/>
      <c r="AI28" s="35"/>
      <c r="AJ28" s="35"/>
      <c r="AK28" s="56"/>
      <c r="AL28" s="24"/>
      <c r="AM28" s="23"/>
      <c r="AN28" s="23"/>
      <c r="AO28" s="24"/>
      <c r="AP28" s="24"/>
      <c r="AQ28" s="24"/>
    </row>
    <row r="29" spans="1:43" x14ac:dyDescent="0.4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45">
        <v>43918</v>
      </c>
      <c r="N29" s="38" t="str">
        <f>N15</f>
        <v>日</v>
      </c>
      <c r="O29" s="38"/>
      <c r="P29" s="35"/>
      <c r="Q29" s="35"/>
      <c r="R29" s="5"/>
      <c r="S29" s="45">
        <v>43948</v>
      </c>
      <c r="T29" s="42" t="str">
        <f>N31</f>
        <v>二</v>
      </c>
      <c r="U29" s="30"/>
      <c r="V29" s="30"/>
      <c r="W29" s="30"/>
      <c r="X29" s="36"/>
      <c r="Y29" s="45">
        <v>43980</v>
      </c>
      <c r="Z29" s="38" t="str">
        <f t="shared" ref="Z29:Z30" si="35">N7</f>
        <v>六</v>
      </c>
      <c r="AA29" s="35"/>
      <c r="AB29" s="35"/>
      <c r="AC29" s="35"/>
      <c r="AD29" s="41"/>
      <c r="AE29" s="5"/>
      <c r="AF29" s="37" t="s">
        <v>76</v>
      </c>
      <c r="AG29" s="37" t="str">
        <f t="shared" si="34"/>
        <v>日</v>
      </c>
      <c r="AH29" s="35"/>
      <c r="AI29" s="35"/>
      <c r="AJ29" s="35"/>
      <c r="AK29" s="56"/>
      <c r="AL29" s="24"/>
      <c r="AM29" s="23"/>
      <c r="AN29" s="23"/>
      <c r="AO29" s="24"/>
      <c r="AP29" s="24"/>
      <c r="AQ29" s="24"/>
    </row>
    <row r="30" spans="1:43" x14ac:dyDescent="0.4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15">
        <v>43919</v>
      </c>
      <c r="N30" s="23" t="str">
        <f>N16</f>
        <v>一</v>
      </c>
      <c r="O30" s="23" t="str">
        <f>O18</f>
        <v>陳秋錦</v>
      </c>
      <c r="P30" s="16" t="str">
        <f>D17</f>
        <v>王維聰</v>
      </c>
      <c r="Q30" s="18" t="str">
        <f>J10</f>
        <v>林柔妤</v>
      </c>
      <c r="R30" s="21"/>
      <c r="S30" s="45">
        <v>43949</v>
      </c>
      <c r="T30" s="42" t="str">
        <f t="shared" ref="T30:T32" si="36">T23</f>
        <v>三</v>
      </c>
      <c r="U30" s="30"/>
      <c r="V30" s="30"/>
      <c r="W30" s="30"/>
      <c r="X30" s="36"/>
      <c r="Y30" s="45">
        <v>43981</v>
      </c>
      <c r="Z30" s="38" t="str">
        <f t="shared" si="35"/>
        <v>日</v>
      </c>
      <c r="AA30" s="35"/>
      <c r="AB30" s="35"/>
      <c r="AC30" s="35"/>
      <c r="AD30" s="41"/>
      <c r="AE30" s="5"/>
      <c r="AF30" s="15" t="s">
        <v>77</v>
      </c>
      <c r="AG30" s="15" t="str">
        <f t="shared" ref="AG30:AG32" si="37">Z17</f>
        <v>一</v>
      </c>
      <c r="AH30" s="24"/>
      <c r="AI30" s="24" t="str">
        <f t="shared" ref="AI30:AI32" si="38">AI3</f>
        <v>謝佳蕙</v>
      </c>
      <c r="AJ30" s="23" t="str">
        <f t="shared" ref="AJ30:AJ32" si="39">AA3</f>
        <v>吳任博</v>
      </c>
      <c r="AK30" s="57"/>
      <c r="AL30" s="24"/>
      <c r="AM30" s="23"/>
      <c r="AN30" s="23"/>
      <c r="AO30" s="23"/>
      <c r="AP30" s="23"/>
      <c r="AQ30" s="24"/>
    </row>
    <row r="31" spans="1:43" x14ac:dyDescent="0.4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15">
        <v>43920</v>
      </c>
      <c r="N31" s="23" t="str">
        <f>N17</f>
        <v>二</v>
      </c>
      <c r="O31" s="23" t="str">
        <f>O19</f>
        <v>蔣怡娟</v>
      </c>
      <c r="P31" s="58" t="str">
        <f>D18</f>
        <v>鄭安呈</v>
      </c>
      <c r="Q31" s="18" t="str">
        <f>J11</f>
        <v>謝佳蕙</v>
      </c>
      <c r="R31" s="21"/>
      <c r="S31" s="45">
        <v>43950</v>
      </c>
      <c r="T31" s="42" t="str">
        <f t="shared" si="36"/>
        <v>四</v>
      </c>
      <c r="U31" s="30"/>
      <c r="V31" s="30"/>
      <c r="W31" s="30"/>
      <c r="X31" s="36"/>
      <c r="Y31" s="45">
        <v>43982</v>
      </c>
      <c r="Z31" s="38" t="str">
        <f>T21</f>
        <v>一</v>
      </c>
      <c r="AA31" s="35"/>
      <c r="AB31" s="35"/>
      <c r="AC31" s="35"/>
      <c r="AD31" s="41"/>
      <c r="AE31" s="5"/>
      <c r="AF31" s="15" t="s">
        <v>78</v>
      </c>
      <c r="AG31" s="15" t="str">
        <f t="shared" si="37"/>
        <v>二</v>
      </c>
      <c r="AH31" s="24"/>
      <c r="AI31" s="24" t="str">
        <f t="shared" si="38"/>
        <v>陳慧欣</v>
      </c>
      <c r="AJ31" s="23" t="str">
        <f t="shared" si="39"/>
        <v>邱顯坤</v>
      </c>
      <c r="AK31" s="57"/>
      <c r="AL31" s="24"/>
      <c r="AM31" s="24"/>
      <c r="AN31" s="24"/>
      <c r="AO31" s="23"/>
      <c r="AP31" s="23"/>
      <c r="AQ31" s="24"/>
    </row>
    <row r="32" spans="1:43" x14ac:dyDescent="0.4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15">
        <v>43921</v>
      </c>
      <c r="N32" s="23" t="str">
        <f>$N$25</f>
        <v>三</v>
      </c>
      <c r="O32" s="23" t="str">
        <f>O20</f>
        <v>吳任博</v>
      </c>
      <c r="P32" s="18" t="str">
        <f>D19</f>
        <v>劉宜雯</v>
      </c>
      <c r="Q32" s="18" t="str">
        <f>K3</f>
        <v>陳慧欣</v>
      </c>
      <c r="R32" s="21"/>
      <c r="S32" s="45">
        <v>43951</v>
      </c>
      <c r="T32" s="42" t="str">
        <f t="shared" si="36"/>
        <v>五</v>
      </c>
      <c r="U32" s="30"/>
      <c r="V32" s="30"/>
      <c r="W32" s="30"/>
      <c r="X32" s="36"/>
      <c r="Y32" s="59"/>
      <c r="Z32" s="59"/>
      <c r="AA32" s="59"/>
      <c r="AB32" s="36"/>
      <c r="AC32" s="3"/>
      <c r="AD32" s="3"/>
      <c r="AE32" s="5"/>
      <c r="AF32" s="15" t="s">
        <v>79</v>
      </c>
      <c r="AG32" s="15" t="str">
        <f t="shared" si="37"/>
        <v>三</v>
      </c>
      <c r="AH32" s="24"/>
      <c r="AI32" s="24" t="str">
        <f t="shared" si="38"/>
        <v>黃愷雁</v>
      </c>
      <c r="AJ32" s="23" t="str">
        <f t="shared" si="39"/>
        <v>張怡婷</v>
      </c>
      <c r="AK32" s="57"/>
      <c r="AL32" s="24"/>
      <c r="AM32" s="24"/>
      <c r="AN32" s="24"/>
      <c r="AO32" s="23"/>
      <c r="AP32" s="23"/>
      <c r="AQ32" s="24"/>
    </row>
    <row r="33" spans="33:33" x14ac:dyDescent="0.4">
      <c r="AG33" s="63"/>
    </row>
    <row r="34" spans="33:33" x14ac:dyDescent="0.4">
      <c r="AG34" s="63"/>
    </row>
  </sheetData>
  <mergeCells count="5">
    <mergeCell ref="S1:W1"/>
    <mergeCell ref="Y1:AC1"/>
    <mergeCell ref="AF1:AJ1"/>
    <mergeCell ref="AQ12:AQ20"/>
    <mergeCell ref="Y32:AA32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2020-12-23T07:15:51Z</dcterms:created>
  <dcterms:modified xsi:type="dcterms:W3CDTF">2020-12-23T07:29:37Z</dcterms:modified>
</cp:coreProperties>
</file>